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08_健康局\12_医務薬務課\03 栄養\01_給食施設指導\11_栄養報告書・自主点検票\01_報告書様式\R8年度\栄養報告書様式\"/>
    </mc:Choice>
  </mc:AlternateContent>
  <bookViews>
    <workbookView xWindow="0" yWindow="0" windowWidth="20400" windowHeight="6780"/>
  </bookViews>
  <sheets>
    <sheet name="記入例（入力前にご覧ください）" sheetId="3" r:id="rId1"/>
    <sheet name="保育所・認定こども園・幼稚園・小学校栄養報告書入力" sheetId="1" r:id="rId2"/>
    <sheet name="データ(触らないでください）" sheetId="2" r:id="rId3"/>
  </sheets>
  <definedNames>
    <definedName name="_xlnm.Print_Area" localSheetId="0">'記入例（入力前にご覧ください）'!$A$7:$N$52</definedName>
    <definedName name="_xlnm.Print_Area" localSheetId="1">保育所・認定こども園・幼稚園・小学校栄養報告書入力!$A$9:$N$54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2" l="1"/>
  <c r="BC2" i="2" l="1"/>
  <c r="BB2" i="2"/>
  <c r="AX2" i="2"/>
  <c r="AR2" i="2"/>
  <c r="AQ2" i="2"/>
  <c r="AP2" i="2"/>
  <c r="AO2" i="2"/>
  <c r="AN2" i="2"/>
  <c r="AM2" i="2"/>
  <c r="AL2" i="2"/>
  <c r="AH2" i="2"/>
  <c r="AG2" i="2"/>
  <c r="AF2" i="2"/>
  <c r="AE2" i="2"/>
  <c r="AD2" i="2"/>
  <c r="Y2" i="2"/>
  <c r="V2" i="2"/>
  <c r="U2" i="2"/>
  <c r="T2" i="2"/>
  <c r="S2" i="2"/>
  <c r="R2" i="2"/>
  <c r="DU2" i="2" l="1"/>
  <c r="AV2" i="2" l="1"/>
  <c r="AU2" i="2"/>
  <c r="AA2" i="2"/>
  <c r="Z2" i="2"/>
  <c r="Q2" i="2"/>
  <c r="P2" i="2"/>
  <c r="O2" i="2"/>
  <c r="N2" i="2"/>
  <c r="M2" i="2"/>
  <c r="L2" i="2"/>
  <c r="J2" i="2"/>
  <c r="I2" i="2"/>
  <c r="H2" i="2" l="1"/>
  <c r="G2" i="2"/>
  <c r="F2" i="2"/>
  <c r="D2" i="2"/>
  <c r="C2" i="2"/>
  <c r="B2" i="2"/>
  <c r="A2" i="2" l="1"/>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A2" i="2"/>
  <c r="AW2" i="2"/>
  <c r="C18" i="1"/>
  <c r="K2" i="2" s="1"/>
  <c r="AS2" i="2" l="1"/>
  <c r="AT2" i="2" s="1"/>
  <c r="AY2" i="2"/>
  <c r="AZ2" i="2" s="1"/>
  <c r="AK2" i="2"/>
  <c r="AI2" i="2" l="1"/>
  <c r="AJ2" i="2" s="1"/>
  <c r="AC2" i="2"/>
  <c r="AB2" i="2"/>
  <c r="W2" i="2"/>
  <c r="X2" i="2" s="1"/>
  <c r="C16" i="3" l="1"/>
</calcChain>
</file>

<file path=xl/sharedStrings.xml><?xml version="1.0" encoding="utf-8"?>
<sst xmlns="http://schemas.openxmlformats.org/spreadsheetml/2006/main" count="561" uniqueCount="266">
  <si>
    <t>栄　養　報　告　書</t>
  </si>
  <si>
    <t>様式第11号－３</t>
  </si>
  <si>
    <t>（保育所・認定こども園・幼稚園・小学校 ）</t>
  </si>
  <si>
    <t>施設番号</t>
  </si>
  <si>
    <t>施設名</t>
  </si>
  <si>
    <t>給食管理者</t>
  </si>
  <si>
    <t>（職名）</t>
  </si>
  <si>
    <t>（氏名）</t>
  </si>
  <si>
    <t>所在地</t>
  </si>
  <si>
    <t>神戸市</t>
  </si>
  <si>
    <t>区</t>
    <rPh sb="0" eb="1">
      <t>ク</t>
    </rPh>
    <phoneticPr fontId="1"/>
  </si>
  <si>
    <t>電話番号</t>
    <rPh sb="0" eb="2">
      <t>デンワ</t>
    </rPh>
    <rPh sb="2" eb="4">
      <t>バンゴウ</t>
    </rPh>
    <phoneticPr fontId="1"/>
  </si>
  <si>
    <t>定員</t>
    <rPh sb="0" eb="2">
      <t>テイイン</t>
    </rPh>
    <phoneticPr fontId="1"/>
  </si>
  <si>
    <t>人</t>
    <rPh sb="0" eb="1">
      <t>ニン</t>
    </rPh>
    <phoneticPr fontId="1"/>
  </si>
  <si>
    <t>在籍</t>
    <rPh sb="0" eb="2">
      <t>ザイセキ</t>
    </rPh>
    <phoneticPr fontId="1"/>
  </si>
  <si>
    <t>その他</t>
    <rPh sb="2" eb="3">
      <t>タ</t>
    </rPh>
    <phoneticPr fontId="1"/>
  </si>
  <si>
    <t>総数</t>
    <rPh sb="0" eb="2">
      <t>ソウスウ</t>
    </rPh>
    <phoneticPr fontId="1"/>
  </si>
  <si>
    <t>給食数</t>
    <rPh sb="0" eb="2">
      <t>キュウショク</t>
    </rPh>
    <rPh sb="2" eb="3">
      <t>スウ</t>
    </rPh>
    <phoneticPr fontId="1"/>
  </si>
  <si>
    <t>食</t>
    <rPh sb="0" eb="1">
      <t>ショク</t>
    </rPh>
    <phoneticPr fontId="1"/>
  </si>
  <si>
    <t>0歳児</t>
    <rPh sb="1" eb="3">
      <t>サイジ</t>
    </rPh>
    <phoneticPr fontId="1"/>
  </si>
  <si>
    <t>１～２歳児</t>
    <rPh sb="3" eb="4">
      <t>サイ</t>
    </rPh>
    <rPh sb="4" eb="5">
      <t>ジ</t>
    </rPh>
    <phoneticPr fontId="1"/>
  </si>
  <si>
    <t>３～５歳児</t>
    <rPh sb="3" eb="4">
      <t>サイ</t>
    </rPh>
    <rPh sb="4" eb="5">
      <t>ジ</t>
    </rPh>
    <phoneticPr fontId="1"/>
  </si>
  <si>
    <t>６～７歳児</t>
    <rPh sb="3" eb="4">
      <t>サイ</t>
    </rPh>
    <rPh sb="4" eb="5">
      <t>ジ</t>
    </rPh>
    <phoneticPr fontId="1"/>
  </si>
  <si>
    <t>８～9歳児</t>
    <rPh sb="3" eb="4">
      <t>サイ</t>
    </rPh>
    <rPh sb="4" eb="5">
      <t>ジ</t>
    </rPh>
    <phoneticPr fontId="1"/>
  </si>
  <si>
    <t>１０～１１歳児</t>
    <rPh sb="5" eb="6">
      <t>サイ</t>
    </rPh>
    <rPh sb="6" eb="7">
      <t>ジ</t>
    </rPh>
    <phoneticPr fontId="1"/>
  </si>
  <si>
    <t>個別対応</t>
    <rPh sb="0" eb="2">
      <t>コベツ</t>
    </rPh>
    <rPh sb="2" eb="4">
      <t>タイオウ</t>
    </rPh>
    <phoneticPr fontId="1"/>
  </si>
  <si>
    <t>卵</t>
    <rPh sb="0" eb="1">
      <t>タマゴ</t>
    </rPh>
    <phoneticPr fontId="1"/>
  </si>
  <si>
    <t>乳</t>
    <rPh sb="0" eb="1">
      <t>ニュウ</t>
    </rPh>
    <phoneticPr fontId="1"/>
  </si>
  <si>
    <t>小麦</t>
    <rPh sb="0" eb="2">
      <t>コムギ</t>
    </rPh>
    <phoneticPr fontId="1"/>
  </si>
  <si>
    <t>大豆</t>
    <rPh sb="0" eb="2">
      <t>ダイズ</t>
    </rPh>
    <phoneticPr fontId="1"/>
  </si>
  <si>
    <t>離乳食</t>
    <rPh sb="0" eb="3">
      <t>リニュウショク</t>
    </rPh>
    <phoneticPr fontId="1"/>
  </si>
  <si>
    <t>市販品</t>
    <rPh sb="0" eb="2">
      <t>シハン</t>
    </rPh>
    <rPh sb="2" eb="3">
      <t>ヒン</t>
    </rPh>
    <phoneticPr fontId="1"/>
  </si>
  <si>
    <t>提供なし</t>
    <rPh sb="0" eb="2">
      <t>テイキョウ</t>
    </rPh>
    <phoneticPr fontId="1"/>
  </si>
  <si>
    <t>午後間食内容</t>
    <rPh sb="0" eb="2">
      <t>ゴゴ</t>
    </rPh>
    <rPh sb="2" eb="4">
      <t>カンショク</t>
    </rPh>
    <rPh sb="4" eb="6">
      <t>ナイヨウ</t>
    </rPh>
    <phoneticPr fontId="1"/>
  </si>
  <si>
    <t>回/週</t>
    <rPh sb="0" eb="1">
      <t>カイ</t>
    </rPh>
    <rPh sb="2" eb="3">
      <t>シュウ</t>
    </rPh>
    <phoneticPr fontId="1"/>
  </si>
  <si>
    <t>手作り</t>
    <rPh sb="0" eb="2">
      <t>テヅク</t>
    </rPh>
    <phoneticPr fontId="1"/>
  </si>
  <si>
    <t>食育の取組</t>
    <rPh sb="0" eb="2">
      <t>ショクイク</t>
    </rPh>
    <rPh sb="3" eb="5">
      <t>トリクミ</t>
    </rPh>
    <phoneticPr fontId="1"/>
  </si>
  <si>
    <t>保護者対象</t>
    <rPh sb="0" eb="3">
      <t>ホゴシャ</t>
    </rPh>
    <rPh sb="3" eb="5">
      <t>タイショウ</t>
    </rPh>
    <phoneticPr fontId="1"/>
  </si>
  <si>
    <t>なし</t>
    <phoneticPr fontId="1"/>
  </si>
  <si>
    <t>献立実物展示</t>
    <rPh sb="0" eb="2">
      <t>コンダテ</t>
    </rPh>
    <rPh sb="2" eb="4">
      <t>ジツブツ</t>
    </rPh>
    <rPh sb="4" eb="6">
      <t>テンジ</t>
    </rPh>
    <phoneticPr fontId="1"/>
  </si>
  <si>
    <t>給食だより</t>
    <rPh sb="0" eb="2">
      <t>キュウショク</t>
    </rPh>
    <phoneticPr fontId="1"/>
  </si>
  <si>
    <t>試食会</t>
    <rPh sb="0" eb="2">
      <t>シショク</t>
    </rPh>
    <rPh sb="2" eb="3">
      <t>カイ</t>
    </rPh>
    <phoneticPr fontId="1"/>
  </si>
  <si>
    <t>ポスター</t>
    <phoneticPr fontId="1"/>
  </si>
  <si>
    <t>講習会</t>
    <rPh sb="0" eb="3">
      <t>コウシュウカイ</t>
    </rPh>
    <phoneticPr fontId="1"/>
  </si>
  <si>
    <t>園児・児童対象</t>
    <rPh sb="0" eb="2">
      <t>エンジ</t>
    </rPh>
    <rPh sb="3" eb="5">
      <t>ジドウ</t>
    </rPh>
    <rPh sb="5" eb="7">
      <t>タイショウ</t>
    </rPh>
    <phoneticPr fontId="1"/>
  </si>
  <si>
    <t>食育のマナー</t>
    <rPh sb="0" eb="2">
      <t>ショクイク</t>
    </rPh>
    <phoneticPr fontId="1"/>
  </si>
  <si>
    <t>食物の栽培</t>
    <rPh sb="0" eb="2">
      <t>ショクモツ</t>
    </rPh>
    <rPh sb="3" eb="5">
      <t>サイバイ</t>
    </rPh>
    <phoneticPr fontId="1"/>
  </si>
  <si>
    <t>クッキング</t>
    <phoneticPr fontId="1"/>
  </si>
  <si>
    <t>3色分類</t>
    <rPh sb="1" eb="2">
      <t>ショク</t>
    </rPh>
    <rPh sb="2" eb="4">
      <t>ブンルイ</t>
    </rPh>
    <phoneticPr fontId="1"/>
  </si>
  <si>
    <t>6群分類</t>
    <rPh sb="1" eb="2">
      <t>グン</t>
    </rPh>
    <rPh sb="2" eb="4">
      <t>ブンルイ</t>
    </rPh>
    <phoneticPr fontId="1"/>
  </si>
  <si>
    <t>肥満とやせ</t>
    <rPh sb="0" eb="2">
      <t>ヒマン</t>
    </rPh>
    <phoneticPr fontId="1"/>
  </si>
  <si>
    <t>肥満該当者</t>
    <rPh sb="0" eb="2">
      <t>ヒマン</t>
    </rPh>
    <rPh sb="2" eb="5">
      <t>ガイトウシャ</t>
    </rPh>
    <phoneticPr fontId="1"/>
  </si>
  <si>
    <t>％</t>
  </si>
  <si>
    <t>％</t>
    <phoneticPr fontId="1"/>
  </si>
  <si>
    <t>やせ該当者</t>
    <rPh sb="2" eb="5">
      <t>ガイトウシャ</t>
    </rPh>
    <phoneticPr fontId="1"/>
  </si>
  <si>
    <t>評価方法</t>
    <rPh sb="0" eb="2">
      <t>ヒョウカ</t>
    </rPh>
    <rPh sb="2" eb="4">
      <t>ホウホウ</t>
    </rPh>
    <phoneticPr fontId="1"/>
  </si>
  <si>
    <t>施設基準作成年月</t>
    <rPh sb="0" eb="2">
      <t>シセツ</t>
    </rPh>
    <rPh sb="2" eb="4">
      <t>キジュン</t>
    </rPh>
    <rPh sb="4" eb="6">
      <t>サクセイ</t>
    </rPh>
    <rPh sb="6" eb="8">
      <t>ネンゲツ</t>
    </rPh>
    <phoneticPr fontId="1"/>
  </si>
  <si>
    <t>日本人の食事摂取基準</t>
    <rPh sb="0" eb="3">
      <t>ニホンジン</t>
    </rPh>
    <rPh sb="4" eb="6">
      <t>ショクジ</t>
    </rPh>
    <rPh sb="6" eb="8">
      <t>セッシュ</t>
    </rPh>
    <rPh sb="8" eb="10">
      <t>キジュン</t>
    </rPh>
    <phoneticPr fontId="1"/>
  </si>
  <si>
    <t>目標栄養量は、1日の</t>
    <rPh sb="0" eb="2">
      <t>モクヒョウ</t>
    </rPh>
    <rPh sb="2" eb="4">
      <t>エイヨウ</t>
    </rPh>
    <rPh sb="4" eb="5">
      <t>リョウ</t>
    </rPh>
    <rPh sb="8" eb="9">
      <t>ニチ</t>
    </rPh>
    <phoneticPr fontId="1"/>
  </si>
  <si>
    <t>栄養素等名</t>
    <rPh sb="0" eb="3">
      <t>エイヨウソ</t>
    </rPh>
    <rPh sb="3" eb="4">
      <t>トウ</t>
    </rPh>
    <rPh sb="4" eb="5">
      <t>メイ</t>
    </rPh>
    <phoneticPr fontId="1"/>
  </si>
  <si>
    <t>施設基準（目標栄養量）</t>
  </si>
  <si>
    <t>エネルギー</t>
  </si>
  <si>
    <t>たんぱく質</t>
  </si>
  <si>
    <t>脂質</t>
  </si>
  <si>
    <t>炭水化物</t>
  </si>
  <si>
    <t>食物繊維</t>
  </si>
  <si>
    <t>ビタミンA</t>
  </si>
  <si>
    <t>ビタミンB１</t>
  </si>
  <si>
    <t>ビタミンB２</t>
  </si>
  <si>
    <t>ビタミンC</t>
  </si>
  <si>
    <t>食塩相当量</t>
  </si>
  <si>
    <t>カリウム</t>
  </si>
  <si>
    <t>カルシウム</t>
  </si>
  <si>
    <t>鉄</t>
  </si>
  <si>
    <t>kcal</t>
  </si>
  <si>
    <t>ｇ</t>
    <phoneticPr fontId="1"/>
  </si>
  <si>
    <t>µgRAE</t>
  </si>
  <si>
    <t>ｍｇ</t>
  </si>
  <si>
    <t>給与栄養量</t>
  </si>
  <si>
    <t>食品群</t>
  </si>
  <si>
    <t>米</t>
  </si>
  <si>
    <t>小麦・麦</t>
  </si>
  <si>
    <t>いも類</t>
  </si>
  <si>
    <t>砂糖類</t>
  </si>
  <si>
    <t>みそ</t>
  </si>
  <si>
    <t>緑黄色野菜類</t>
  </si>
  <si>
    <t>その他の野菜類</t>
  </si>
  <si>
    <t>果実類</t>
  </si>
  <si>
    <t>藻類</t>
  </si>
  <si>
    <t>魚介類</t>
  </si>
  <si>
    <t>肉類</t>
  </si>
  <si>
    <t>卵類</t>
  </si>
  <si>
    <t>牛乳</t>
  </si>
  <si>
    <t>乳製品</t>
  </si>
  <si>
    <t>油脂類</t>
  </si>
  <si>
    <t>菓子類</t>
  </si>
  <si>
    <t>施設基準（目標食品量）</t>
  </si>
  <si>
    <t>備考</t>
    <rPh sb="0" eb="2">
      <t>ビコウ</t>
    </rPh>
    <phoneticPr fontId="1"/>
  </si>
  <si>
    <t>記入者</t>
    <rPh sb="0" eb="2">
      <t>キニュウ</t>
    </rPh>
    <rPh sb="2" eb="3">
      <t>シャ</t>
    </rPh>
    <phoneticPr fontId="1"/>
  </si>
  <si>
    <t>職名</t>
    <rPh sb="0" eb="2">
      <t>ショクメイ</t>
    </rPh>
    <phoneticPr fontId="1"/>
  </si>
  <si>
    <t>氏名</t>
    <rPh sb="0" eb="2">
      <t>シメイ</t>
    </rPh>
    <phoneticPr fontId="1"/>
  </si>
  <si>
    <t>食事ﾊﾞﾗﾝｽｶﾞｲﾄﾞ</t>
    <rPh sb="0" eb="2">
      <t>ショクジ</t>
    </rPh>
    <phoneticPr fontId="1"/>
  </si>
  <si>
    <t>脂質ｴﾈﾙｷﾞｰ比</t>
    <rPh sb="0" eb="2">
      <t>シシツ</t>
    </rPh>
    <phoneticPr fontId="1"/>
  </si>
  <si>
    <t>飽和脂肪酸
ｴﾈﾙｷﾞｰ比</t>
    <phoneticPr fontId="1"/>
  </si>
  <si>
    <t>たんぱく質
ｴﾈﾙｷﾞｰ比</t>
    <rPh sb="4" eb="5">
      <t>シツ</t>
    </rPh>
    <phoneticPr fontId="1"/>
  </si>
  <si>
    <t>炭水化物
ｴﾈﾙｷﾞｰ比</t>
    <rPh sb="0" eb="4">
      <t>タンスイカブツ</t>
    </rPh>
    <phoneticPr fontId="1"/>
  </si>
  <si>
    <t>大豆・大豆製品・
その他豆類</t>
    <phoneticPr fontId="1"/>
  </si>
  <si>
    <t>％を目安</t>
    <phoneticPr fontId="1"/>
  </si>
  <si>
    <t>給食管理者職名</t>
    <rPh sb="5" eb="7">
      <t>ショクメイ</t>
    </rPh>
    <phoneticPr fontId="1"/>
  </si>
  <si>
    <t>給食管理者氏名</t>
    <rPh sb="5" eb="7">
      <t>シメイ</t>
    </rPh>
    <phoneticPr fontId="1"/>
  </si>
  <si>
    <t>報告年月</t>
    <rPh sb="0" eb="2">
      <t>ホウコク</t>
    </rPh>
    <rPh sb="2" eb="3">
      <t>ネン</t>
    </rPh>
    <rPh sb="3" eb="4">
      <t>ツキ</t>
    </rPh>
    <phoneticPr fontId="1"/>
  </si>
  <si>
    <t>所在地（区）</t>
    <rPh sb="4" eb="5">
      <t>ク</t>
    </rPh>
    <phoneticPr fontId="1"/>
  </si>
  <si>
    <t>住所</t>
    <rPh sb="0" eb="2">
      <t>ジュウショ</t>
    </rPh>
    <phoneticPr fontId="1"/>
  </si>
  <si>
    <t>アレルギー対応</t>
    <rPh sb="5" eb="7">
      <t>タイオウ</t>
    </rPh>
    <phoneticPr fontId="1"/>
  </si>
  <si>
    <t>0歳児</t>
  </si>
  <si>
    <t>１～２歳児</t>
  </si>
  <si>
    <t>３～５歳児</t>
  </si>
  <si>
    <t>６～７歳児</t>
  </si>
  <si>
    <t>８～9歳児</t>
  </si>
  <si>
    <t>１０～１１歳児</t>
  </si>
  <si>
    <t>提供なし（間食）</t>
    <rPh sb="0" eb="2">
      <t>テイキョウ</t>
    </rPh>
    <rPh sb="5" eb="7">
      <t>カンショク</t>
    </rPh>
    <phoneticPr fontId="1"/>
  </si>
  <si>
    <t>保護者食育無</t>
    <rPh sb="0" eb="3">
      <t>ホゴシャ</t>
    </rPh>
    <rPh sb="3" eb="5">
      <t>ショクイク</t>
    </rPh>
    <rPh sb="5" eb="6">
      <t>ナシ</t>
    </rPh>
    <phoneticPr fontId="1"/>
  </si>
  <si>
    <t>献立実物展示</t>
  </si>
  <si>
    <t>給食だより</t>
  </si>
  <si>
    <t>試食会</t>
  </si>
  <si>
    <t>ポスター</t>
  </si>
  <si>
    <t>講習会</t>
  </si>
  <si>
    <t>保護者食育その他</t>
    <rPh sb="0" eb="3">
      <t>ホゴシャ</t>
    </rPh>
    <rPh sb="3" eb="5">
      <t>ショクイク</t>
    </rPh>
    <phoneticPr fontId="1"/>
  </si>
  <si>
    <t>子食育なし</t>
    <rPh sb="0" eb="1">
      <t>コ</t>
    </rPh>
    <rPh sb="1" eb="3">
      <t>ショクイク</t>
    </rPh>
    <phoneticPr fontId="1"/>
  </si>
  <si>
    <t>食物の栽培</t>
  </si>
  <si>
    <t>食品の働き</t>
  </si>
  <si>
    <t>食品の働き</t>
    <rPh sb="0" eb="2">
      <t>ショクヒン</t>
    </rPh>
    <rPh sb="3" eb="4">
      <t>ハタラ</t>
    </rPh>
    <phoneticPr fontId="1"/>
  </si>
  <si>
    <t>クッキング</t>
  </si>
  <si>
    <t>6群分類</t>
  </si>
  <si>
    <t>食事ﾊﾞﾗﾝｽｶﾞｲﾄﾞ</t>
  </si>
  <si>
    <t>子食育その他</t>
    <rPh sb="0" eb="1">
      <t>コ</t>
    </rPh>
    <rPh sb="1" eb="3">
      <t>ショクイク</t>
    </rPh>
    <phoneticPr fontId="1"/>
  </si>
  <si>
    <t>肥満とやせ調査年月</t>
    <rPh sb="0" eb="2">
      <t>ヒマン</t>
    </rPh>
    <rPh sb="5" eb="7">
      <t>チョウサ</t>
    </rPh>
    <rPh sb="7" eb="9">
      <t>ネンゲツ</t>
    </rPh>
    <phoneticPr fontId="1"/>
  </si>
  <si>
    <t>調査年月</t>
    <rPh sb="0" eb="2">
      <t>チョウサ</t>
    </rPh>
    <rPh sb="2" eb="4">
      <t>ネンゲツ</t>
    </rPh>
    <phoneticPr fontId="1"/>
  </si>
  <si>
    <t>成長曲線</t>
    <rPh sb="0" eb="2">
      <t>セイチョウ</t>
    </rPh>
    <rPh sb="2" eb="4">
      <t>キョクセン</t>
    </rPh>
    <phoneticPr fontId="1"/>
  </si>
  <si>
    <t>肥満とやせ評価その他</t>
    <rPh sb="0" eb="2">
      <t>ヒマン</t>
    </rPh>
    <rPh sb="5" eb="7">
      <t>ヒョウカ</t>
    </rPh>
    <rPh sb="9" eb="10">
      <t>タ</t>
    </rPh>
    <phoneticPr fontId="1"/>
  </si>
  <si>
    <t>摂取基準</t>
    <rPh sb="0" eb="2">
      <t>セッシュ</t>
    </rPh>
    <rPh sb="2" eb="4">
      <t>キジュン</t>
    </rPh>
    <phoneticPr fontId="1"/>
  </si>
  <si>
    <t>栄養量1日％</t>
    <rPh sb="0" eb="2">
      <t>エイヨウ</t>
    </rPh>
    <rPh sb="2" eb="3">
      <t>リョウ</t>
    </rPh>
    <rPh sb="4" eb="5">
      <t>ニチ</t>
    </rPh>
    <phoneticPr fontId="1"/>
  </si>
  <si>
    <t>エネルギー（目）</t>
    <rPh sb="6" eb="7">
      <t>モク</t>
    </rPh>
    <phoneticPr fontId="1"/>
  </si>
  <si>
    <t>たんぱく質（目）</t>
    <phoneticPr fontId="1"/>
  </si>
  <si>
    <t>脂質（目）</t>
    <phoneticPr fontId="1"/>
  </si>
  <si>
    <t>炭水化物（目）</t>
    <phoneticPr fontId="1"/>
  </si>
  <si>
    <t>食物繊維（目）</t>
    <phoneticPr fontId="1"/>
  </si>
  <si>
    <t>ビタミンA（目）</t>
    <phoneticPr fontId="1"/>
  </si>
  <si>
    <t>ビタミンB１（目）</t>
    <phoneticPr fontId="1"/>
  </si>
  <si>
    <t>ビタミンB２（目）</t>
    <phoneticPr fontId="1"/>
  </si>
  <si>
    <t>ビタミンC（目）</t>
    <phoneticPr fontId="1"/>
  </si>
  <si>
    <t>食塩相当量（目）</t>
    <phoneticPr fontId="1"/>
  </si>
  <si>
    <t>カリウム（目）</t>
    <phoneticPr fontId="1"/>
  </si>
  <si>
    <t>カルシウム（目）</t>
    <phoneticPr fontId="1"/>
  </si>
  <si>
    <t>鉄（目）</t>
    <phoneticPr fontId="1"/>
  </si>
  <si>
    <t>脂質ｴﾈﾙｷﾞｰ比（目）</t>
    <rPh sb="0" eb="2">
      <t>シシツ</t>
    </rPh>
    <phoneticPr fontId="1"/>
  </si>
  <si>
    <t>エネルギー（給与）</t>
    <rPh sb="6" eb="8">
      <t>キュウヨ</t>
    </rPh>
    <phoneticPr fontId="1"/>
  </si>
  <si>
    <t>たんぱく質（給与）</t>
    <phoneticPr fontId="1"/>
  </si>
  <si>
    <t>脂質（給与）</t>
    <phoneticPr fontId="1"/>
  </si>
  <si>
    <t>炭水化物（給与）</t>
    <phoneticPr fontId="1"/>
  </si>
  <si>
    <t>食物繊維（給与）</t>
    <phoneticPr fontId="1"/>
  </si>
  <si>
    <t>ビタミンA（給与）</t>
    <phoneticPr fontId="1"/>
  </si>
  <si>
    <t>ビタミンB１（給与）</t>
    <phoneticPr fontId="1"/>
  </si>
  <si>
    <t>ビタミンB２（給与）</t>
    <phoneticPr fontId="1"/>
  </si>
  <si>
    <t>ビタミンC（給与）</t>
    <phoneticPr fontId="1"/>
  </si>
  <si>
    <t>食塩相当量（給与）</t>
    <phoneticPr fontId="1"/>
  </si>
  <si>
    <t>カリウム（給与）</t>
    <phoneticPr fontId="1"/>
  </si>
  <si>
    <t>カルシウム（給与）</t>
    <phoneticPr fontId="1"/>
  </si>
  <si>
    <t>鉄（給与）</t>
    <phoneticPr fontId="1"/>
  </si>
  <si>
    <t>脂質ｴﾈﾙｷﾞｰ比（給与）</t>
    <rPh sb="0" eb="2">
      <t>シシツ</t>
    </rPh>
    <phoneticPr fontId="1"/>
  </si>
  <si>
    <t>炭水化物ｴﾈﾙｷﾞｰ比（給与）</t>
    <rPh sb="0" eb="4">
      <t>タンスイカブツ</t>
    </rPh>
    <phoneticPr fontId="1"/>
  </si>
  <si>
    <t>たんぱく質ｴﾈﾙｷﾞｰ比（給与）</t>
    <rPh sb="4" eb="5">
      <t>シツ</t>
    </rPh>
    <phoneticPr fontId="1"/>
  </si>
  <si>
    <t>飽和脂肪酸ｴﾈﾙｷﾞｰ比（給与）</t>
    <phoneticPr fontId="1"/>
  </si>
  <si>
    <t>炭水化物ｴﾈﾙｷﾞｰ比（目）</t>
    <rPh sb="0" eb="4">
      <t>タンスイカブツ</t>
    </rPh>
    <phoneticPr fontId="1"/>
  </si>
  <si>
    <t>たんぱく質ｴﾈﾙｷﾞｰ比（目）</t>
    <rPh sb="4" eb="5">
      <t>シツ</t>
    </rPh>
    <phoneticPr fontId="1"/>
  </si>
  <si>
    <t>飽和脂肪酸ｴﾈﾙｷﾞｰ比（目）</t>
    <phoneticPr fontId="1"/>
  </si>
  <si>
    <t>黄色のセルには数字を記入してください</t>
    <rPh sb="0" eb="2">
      <t>キイロ</t>
    </rPh>
    <rPh sb="7" eb="9">
      <t>スウジ</t>
    </rPh>
    <rPh sb="10" eb="12">
      <t>キニュウ</t>
    </rPh>
    <phoneticPr fontId="1"/>
  </si>
  <si>
    <t>オレンジのセルには文字を入力してください</t>
    <rPh sb="9" eb="11">
      <t>モジ</t>
    </rPh>
    <rPh sb="12" eb="14">
      <t>ニュウリョク</t>
    </rPh>
    <phoneticPr fontId="1"/>
  </si>
  <si>
    <t>プルダウンで、選択してください</t>
    <rPh sb="7" eb="9">
      <t>センタク</t>
    </rPh>
    <phoneticPr fontId="1"/>
  </si>
  <si>
    <t>プルダウンで、有か無を選択してください</t>
    <rPh sb="7" eb="8">
      <t>ア</t>
    </rPh>
    <rPh sb="9" eb="10">
      <t>ナシ</t>
    </rPh>
    <rPh sb="11" eb="13">
      <t>センタク</t>
    </rPh>
    <phoneticPr fontId="1"/>
  </si>
  <si>
    <t>報告年月</t>
    <rPh sb="2" eb="4">
      <t>ネンゲツ</t>
    </rPh>
    <phoneticPr fontId="1"/>
  </si>
  <si>
    <t>部分的に委託業者が記入する場合であっても、施設側で確認後、送信してください。</t>
    <rPh sb="0" eb="3">
      <t>ブブンテキ</t>
    </rPh>
    <rPh sb="4" eb="6">
      <t>イタク</t>
    </rPh>
    <rPh sb="6" eb="8">
      <t>ギョウシャ</t>
    </rPh>
    <rPh sb="9" eb="11">
      <t>キニュウ</t>
    </rPh>
    <rPh sb="13" eb="15">
      <t>バアイ</t>
    </rPh>
    <rPh sb="21" eb="23">
      <t>シセツ</t>
    </rPh>
    <rPh sb="23" eb="24">
      <t>ガワ</t>
    </rPh>
    <rPh sb="25" eb="27">
      <t>カクニン</t>
    </rPh>
    <rPh sb="27" eb="28">
      <t>ゴ</t>
    </rPh>
    <rPh sb="29" eb="31">
      <t>ソウシン</t>
    </rPh>
    <phoneticPr fontId="1"/>
  </si>
  <si>
    <t>幼保連携型認定こども園神戸幼稚園</t>
    <rPh sb="0" eb="2">
      <t>ヨウホ</t>
    </rPh>
    <rPh sb="2" eb="5">
      <t>レンケイガタ</t>
    </rPh>
    <rPh sb="5" eb="7">
      <t>ニンテイ</t>
    </rPh>
    <rPh sb="10" eb="11">
      <t>エン</t>
    </rPh>
    <rPh sb="11" eb="13">
      <t>コウベ</t>
    </rPh>
    <rPh sb="13" eb="16">
      <t>ヨウチエン</t>
    </rPh>
    <phoneticPr fontId="1"/>
  </si>
  <si>
    <t>園長</t>
    <rPh sb="0" eb="2">
      <t>エンチョウ</t>
    </rPh>
    <phoneticPr fontId="1"/>
  </si>
  <si>
    <t>神戸　うみ</t>
    <rPh sb="0" eb="2">
      <t>コウベ</t>
    </rPh>
    <phoneticPr fontId="1"/>
  </si>
  <si>
    <t>中央</t>
  </si>
  <si>
    <t>加納町６－５－１</t>
    <rPh sb="0" eb="3">
      <t>カノウチョウ</t>
    </rPh>
    <phoneticPr fontId="1"/>
  </si>
  <si>
    <t>078－322－××××</t>
    <phoneticPr fontId="1"/>
  </si>
  <si>
    <t>有</t>
  </si>
  <si>
    <t>無</t>
  </si>
  <si>
    <t>りんご、桃</t>
    <rPh sb="4" eb="5">
      <t>モモ</t>
    </rPh>
    <phoneticPr fontId="1"/>
  </si>
  <si>
    <t>　</t>
  </si>
  <si>
    <t>あてはまる</t>
  </si>
  <si>
    <t>神戸エリアチーフ</t>
    <rPh sb="0" eb="2">
      <t>コウベ</t>
    </rPh>
    <phoneticPr fontId="1"/>
  </si>
  <si>
    <t>兵庫　やまと</t>
    <rPh sb="0" eb="2">
      <t>ヒョウゴ</t>
    </rPh>
    <phoneticPr fontId="1"/>
  </si>
  <si>
    <t>→→→→→</t>
    <phoneticPr fontId="1"/>
  </si>
  <si>
    <t>給与食品量</t>
    <rPh sb="0" eb="2">
      <t>キュウヨ</t>
    </rPh>
    <rPh sb="2" eb="4">
      <t>ショクヒン</t>
    </rPh>
    <rPh sb="4" eb="5">
      <t>リョウ</t>
    </rPh>
    <phoneticPr fontId="1"/>
  </si>
  <si>
    <t>米（目標）</t>
    <rPh sb="2" eb="4">
      <t>モクヒョウ</t>
    </rPh>
    <phoneticPr fontId="1"/>
  </si>
  <si>
    <t>小麦・麦（目標）</t>
    <phoneticPr fontId="1"/>
  </si>
  <si>
    <t>いも類（目標）</t>
    <phoneticPr fontId="1"/>
  </si>
  <si>
    <t>砂糖類（目標）</t>
    <phoneticPr fontId="1"/>
  </si>
  <si>
    <t>大豆・大豆製品・
その他豆類（目標）</t>
    <phoneticPr fontId="1"/>
  </si>
  <si>
    <t>みそ（目標）</t>
    <phoneticPr fontId="1"/>
  </si>
  <si>
    <t>緑黄色野菜類（目標）</t>
    <phoneticPr fontId="1"/>
  </si>
  <si>
    <t>その他の野菜類（目標）</t>
    <phoneticPr fontId="1"/>
  </si>
  <si>
    <t>果実類（目標）</t>
    <phoneticPr fontId="1"/>
  </si>
  <si>
    <t>藻類（目標）</t>
    <phoneticPr fontId="1"/>
  </si>
  <si>
    <t>魚介類（目標）</t>
    <phoneticPr fontId="1"/>
  </si>
  <si>
    <t>肉類（目標）</t>
    <phoneticPr fontId="1"/>
  </si>
  <si>
    <t>卵類（目標）</t>
    <phoneticPr fontId="1"/>
  </si>
  <si>
    <t>牛乳（目標）</t>
    <phoneticPr fontId="1"/>
  </si>
  <si>
    <t>乳製品（目標）</t>
    <phoneticPr fontId="1"/>
  </si>
  <si>
    <t>油脂類（目標）</t>
    <phoneticPr fontId="1"/>
  </si>
  <si>
    <t>菓子類（目標）</t>
    <phoneticPr fontId="1"/>
  </si>
  <si>
    <t>小麦・麦（給与）</t>
    <rPh sb="5" eb="7">
      <t>キュウヨ</t>
    </rPh>
    <phoneticPr fontId="1"/>
  </si>
  <si>
    <t>いも類（給与）</t>
    <phoneticPr fontId="1"/>
  </si>
  <si>
    <t>砂糖類（給与）</t>
    <phoneticPr fontId="1"/>
  </si>
  <si>
    <t>大豆・大豆製品・
その他豆類（給与）</t>
    <phoneticPr fontId="1"/>
  </si>
  <si>
    <t>緑黄色野菜類（給与）</t>
    <phoneticPr fontId="1"/>
  </si>
  <si>
    <t>果実類（給与）</t>
    <phoneticPr fontId="1"/>
  </si>
  <si>
    <t>みそ（給与）</t>
    <phoneticPr fontId="1"/>
  </si>
  <si>
    <t>その他の野菜類（給与）</t>
    <phoneticPr fontId="1"/>
  </si>
  <si>
    <t>藻類（給与）</t>
    <phoneticPr fontId="1"/>
  </si>
  <si>
    <t>魚介類（給与）</t>
    <phoneticPr fontId="1"/>
  </si>
  <si>
    <t>肉類（給与）</t>
    <phoneticPr fontId="1"/>
  </si>
  <si>
    <t>卵類（給与）</t>
    <phoneticPr fontId="1"/>
  </si>
  <si>
    <t>牛乳（給与）</t>
    <phoneticPr fontId="1"/>
  </si>
  <si>
    <t>乳製品（給与）</t>
    <phoneticPr fontId="1"/>
  </si>
  <si>
    <t>油脂類（給与）</t>
    <phoneticPr fontId="1"/>
  </si>
  <si>
    <t>菓子類（給与）</t>
    <phoneticPr fontId="1"/>
  </si>
  <si>
    <t>(太枠、栄養量</t>
    <rPh sb="1" eb="3">
      <t>フトワク</t>
    </rPh>
    <rPh sb="4" eb="6">
      <t>エイヨウ</t>
    </rPh>
    <rPh sb="6" eb="7">
      <t>リョウ</t>
    </rPh>
    <phoneticPr fontId="1"/>
  </si>
  <si>
    <t>の記入者）</t>
    <rPh sb="1" eb="4">
      <t>キニュウシャ</t>
    </rPh>
    <phoneticPr fontId="1"/>
  </si>
  <si>
    <t>その他（アレ内容）</t>
    <rPh sb="2" eb="3">
      <t>タ</t>
    </rPh>
    <rPh sb="6" eb="8">
      <t>ナイヨウ</t>
    </rPh>
    <phoneticPr fontId="1"/>
  </si>
  <si>
    <t>その他（アレ集計）</t>
    <rPh sb="2" eb="3">
      <t>タ</t>
    </rPh>
    <rPh sb="6" eb="8">
      <t>シュウケイ</t>
    </rPh>
    <phoneticPr fontId="1"/>
  </si>
  <si>
    <t>保護者食育その他集計</t>
    <rPh sb="0" eb="3">
      <t>ホゴシャ</t>
    </rPh>
    <rPh sb="3" eb="5">
      <t>ショクイク</t>
    </rPh>
    <rPh sb="8" eb="10">
      <t>シュウケイ</t>
    </rPh>
    <phoneticPr fontId="1"/>
  </si>
  <si>
    <t>子食育その他集計</t>
    <rPh sb="0" eb="1">
      <t>コ</t>
    </rPh>
    <rPh sb="1" eb="3">
      <t>ショクイク</t>
    </rPh>
    <rPh sb="6" eb="8">
      <t>シュウケイ</t>
    </rPh>
    <phoneticPr fontId="1"/>
  </si>
  <si>
    <t>肥満とやせ評価その他集計</t>
    <rPh sb="0" eb="2">
      <t>ヒマン</t>
    </rPh>
    <rPh sb="5" eb="7">
      <t>ヒョウカ</t>
    </rPh>
    <rPh sb="9" eb="10">
      <t>タ</t>
    </rPh>
    <rPh sb="10" eb="12">
      <t>シュウケイ</t>
    </rPh>
    <phoneticPr fontId="1"/>
  </si>
  <si>
    <t>施設基準作成年月日</t>
    <rPh sb="0" eb="2">
      <t>シセツ</t>
    </rPh>
    <rPh sb="2" eb="4">
      <t>キジュン</t>
    </rPh>
    <rPh sb="4" eb="6">
      <t>サクセイ</t>
    </rPh>
    <rPh sb="6" eb="9">
      <t>ネンガッピ</t>
    </rPh>
    <phoneticPr fontId="1"/>
  </si>
  <si>
    <t>市販品(間食）週回数</t>
    <rPh sb="0" eb="2">
      <t>シハン</t>
    </rPh>
    <rPh sb="2" eb="3">
      <t>ヒン</t>
    </rPh>
    <rPh sb="4" eb="6">
      <t>カンショク</t>
    </rPh>
    <rPh sb="7" eb="8">
      <t>シュウ</t>
    </rPh>
    <rPh sb="8" eb="10">
      <t>カイスウ</t>
    </rPh>
    <phoneticPr fontId="1"/>
  </si>
  <si>
    <t>手作り（週回数）</t>
    <rPh sb="0" eb="2">
      <t>テヅク</t>
    </rPh>
    <rPh sb="4" eb="5">
      <t>シュウ</t>
    </rPh>
    <rPh sb="5" eb="7">
      <t>カイスウ</t>
    </rPh>
    <phoneticPr fontId="1"/>
  </si>
  <si>
    <t>米（給与）</t>
    <rPh sb="2" eb="4">
      <t>キュウヨ</t>
    </rPh>
    <phoneticPr fontId="1"/>
  </si>
  <si>
    <t>食事のマナー</t>
    <rPh sb="0" eb="2">
      <t>ショクジ</t>
    </rPh>
    <phoneticPr fontId="1"/>
  </si>
  <si>
    <t>(西暦/月)</t>
    <rPh sb="1" eb="3">
      <t>セイレキ</t>
    </rPh>
    <rPh sb="4" eb="5">
      <t>ツキ</t>
    </rPh>
    <phoneticPr fontId="1"/>
  </si>
  <si>
    <t>食事のﾏﾅｰ</t>
    <rPh sb="0" eb="2">
      <t>ショクジ</t>
    </rPh>
    <phoneticPr fontId="1"/>
  </si>
  <si>
    <t>備考</t>
    <rPh sb="0" eb="2">
      <t>ビコウ</t>
    </rPh>
    <phoneticPr fontId="1"/>
  </si>
  <si>
    <t>提出の際は、エクセルファイルのまま送付してください。</t>
    <rPh sb="0" eb="2">
      <t>テイシュツ</t>
    </rPh>
    <rPh sb="3" eb="4">
      <t>サイ</t>
    </rPh>
    <rPh sb="17" eb="19">
      <t>ソウフ</t>
    </rPh>
    <phoneticPr fontId="1"/>
  </si>
  <si>
    <t>栄養計算に使用した食品成分表（8訂 ・ 7訂 ）→</t>
    <phoneticPr fontId="1"/>
  </si>
  <si>
    <r>
      <t>幼児身長体重曲線による評価</t>
    </r>
    <r>
      <rPr>
        <sz val="10"/>
        <rFont val="游ゴシック"/>
        <family val="3"/>
        <charset val="128"/>
        <scheme val="minor"/>
      </rPr>
      <t>（有・無）</t>
    </r>
    <rPh sb="0" eb="2">
      <t>ヨウジ</t>
    </rPh>
    <rPh sb="2" eb="4">
      <t>シンチョウ</t>
    </rPh>
    <rPh sb="4" eb="6">
      <t>タイジュウ</t>
    </rPh>
    <rPh sb="6" eb="8">
      <t>キョクセン</t>
    </rPh>
    <rPh sb="11" eb="13">
      <t>ヒョウカ</t>
    </rPh>
    <rPh sb="14" eb="15">
      <t>ア</t>
    </rPh>
    <rPh sb="16" eb="17">
      <t>ナ</t>
    </rPh>
    <phoneticPr fontId="1"/>
  </si>
  <si>
    <r>
      <t>アレルギー除去食
　　　　　</t>
    </r>
    <r>
      <rPr>
        <sz val="11"/>
        <rFont val="游ゴシック"/>
        <family val="3"/>
        <charset val="128"/>
        <scheme val="minor"/>
      </rPr>
      <t>有 or 無 →</t>
    </r>
    <rPh sb="5" eb="7">
      <t>ジョキョ</t>
    </rPh>
    <rPh sb="7" eb="8">
      <t>ショク</t>
    </rPh>
    <rPh sb="14" eb="15">
      <t>アリ</t>
    </rPh>
    <rPh sb="19" eb="20">
      <t>ナ</t>
    </rPh>
    <phoneticPr fontId="1"/>
  </si>
  <si>
    <t>有の場合→</t>
    <rPh sb="0" eb="1">
      <t>アリ</t>
    </rPh>
    <rPh sb="2" eb="4">
      <t>バアイ</t>
    </rPh>
    <phoneticPr fontId="1"/>
  </si>
  <si>
    <t>アレルギー除去食
　　　　　有 or 無 →</t>
    <rPh sb="5" eb="7">
      <t>ジョキョ</t>
    </rPh>
    <rPh sb="7" eb="8">
      <t>ショク</t>
    </rPh>
    <rPh sb="14" eb="15">
      <t>アリ</t>
    </rPh>
    <rPh sb="19" eb="20">
      <t>ナ</t>
    </rPh>
    <phoneticPr fontId="1"/>
  </si>
  <si>
    <r>
      <t>有の場合</t>
    </r>
    <r>
      <rPr>
        <sz val="11"/>
        <rFont val="游ゴシック"/>
        <family val="3"/>
        <charset val="128"/>
        <scheme val="minor"/>
      </rPr>
      <t>→</t>
    </r>
    <rPh sb="0" eb="1">
      <t>アリ</t>
    </rPh>
    <rPh sb="2" eb="4">
      <t>バアイ</t>
    </rPh>
    <phoneticPr fontId="1"/>
  </si>
  <si>
    <r>
      <t>離乳食</t>
    </r>
    <r>
      <rPr>
        <sz val="9"/>
        <rFont val="游ゴシック"/>
        <family val="3"/>
        <charset val="128"/>
        <scheme val="minor"/>
      </rPr>
      <t>（有or無）</t>
    </r>
    <rPh sb="0" eb="3">
      <t>リニュウショク</t>
    </rPh>
    <rPh sb="4" eb="5">
      <t>アリ</t>
    </rPh>
    <rPh sb="7" eb="8">
      <t>ナ</t>
    </rPh>
    <phoneticPr fontId="1"/>
  </si>
  <si>
    <t>幼児身長体重曲線による評価（有・無）</t>
    <rPh sb="0" eb="2">
      <t>ヨウジ</t>
    </rPh>
    <rPh sb="2" eb="4">
      <t>シンチョウ</t>
    </rPh>
    <rPh sb="4" eb="6">
      <t>タイジュウ</t>
    </rPh>
    <rPh sb="6" eb="8">
      <t>キョクセン</t>
    </rPh>
    <rPh sb="11" eb="13">
      <t>ヒョウカ</t>
    </rPh>
    <rPh sb="14" eb="15">
      <t>ア</t>
    </rPh>
    <rPh sb="16" eb="17">
      <t>ナ</t>
    </rPh>
    <phoneticPr fontId="1"/>
  </si>
  <si>
    <t>成分表</t>
    <rPh sb="0" eb="3">
      <t>セイブンヒョウ</t>
    </rPh>
    <phoneticPr fontId="1"/>
  </si>
  <si>
    <t>(西暦/月)</t>
    <phoneticPr fontId="1"/>
  </si>
  <si>
    <t>栄養計算に使用した食品成分表（八訂 ・ 七訂 ）→</t>
    <rPh sb="15" eb="16">
      <t>ハチ</t>
    </rPh>
    <rPh sb="20" eb="21">
      <t>ナナ</t>
    </rPh>
    <phoneticPr fontId="1"/>
  </si>
  <si>
    <t>脂肪ｴﾈﾙｷﾞｰ比</t>
    <rPh sb="0" eb="2">
      <t>シボウ</t>
    </rPh>
    <phoneticPr fontId="1"/>
  </si>
  <si>
    <t>（職名）</t>
    <phoneticPr fontId="1"/>
  </si>
  <si>
    <t>所属（施設 or 受託）</t>
    <rPh sb="0" eb="2">
      <t>ショゾク</t>
    </rPh>
    <rPh sb="3" eb="5">
      <t>シセツ</t>
    </rPh>
    <rPh sb="9" eb="11">
      <t>ジュタク</t>
    </rPh>
    <phoneticPr fontId="1"/>
  </si>
  <si>
    <t>受託</t>
  </si>
  <si>
    <r>
      <t>給食数</t>
    </r>
    <r>
      <rPr>
        <b/>
        <sz val="11"/>
        <color theme="1"/>
        <rFont val="游ゴシック"/>
        <family val="3"/>
        <charset val="128"/>
        <scheme val="minor"/>
      </rPr>
      <t>(延べ)</t>
    </r>
    <rPh sb="0" eb="2">
      <t>キュウショク</t>
    </rPh>
    <rPh sb="2" eb="3">
      <t>スウ</t>
    </rPh>
    <rPh sb="4" eb="5">
      <t>ノ</t>
    </rPh>
    <phoneticPr fontId="1"/>
  </si>
  <si>
    <t>8訂食品成分表</t>
    <phoneticPr fontId="1"/>
  </si>
  <si>
    <t>2025年版</t>
  </si>
  <si>
    <t>を参考</t>
    <rPh sb="1" eb="3">
      <t>サンコウ</t>
    </rPh>
    <phoneticPr fontId="1"/>
  </si>
  <si>
    <t>を参考</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</si>
</sst>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6"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color theme="1"/>
      <name val="HGP創英角ｺﾞｼｯｸUB"/>
      <family val="3"/>
      <charset val="128"/>
    </font>
    <font>
      <sz val="14"/>
      <color rgb="FFFF0000"/>
      <name val="HGP創英角ｺﾞｼｯｸUB"/>
      <family val="3"/>
      <charset val="128"/>
    </font>
    <font>
      <sz val="12"/>
      <color rgb="FFFF0000"/>
      <name val="HGP創英角ｺﾞｼｯｸUB"/>
      <family val="3"/>
      <charset val="128"/>
    </font>
    <font>
      <sz val="10"/>
      <name val="游ゴシック"/>
      <family val="3"/>
      <charset val="128"/>
      <scheme val="minor"/>
    </font>
    <font>
      <sz val="10"/>
      <name val="游ゴシック"/>
      <family val="2"/>
      <charset val="128"/>
      <scheme val="minor"/>
    </font>
    <font>
      <sz val="11"/>
      <name val="游ゴシック"/>
      <family val="3"/>
      <charset val="128"/>
      <scheme val="minor"/>
    </font>
    <font>
      <sz val="9"/>
      <name val="游ゴシック"/>
      <family val="3"/>
      <charset val="128"/>
      <scheme val="minor"/>
    </font>
    <font>
      <b/>
      <sz val="11"/>
      <color theme="1"/>
      <name val="游ゴシック"/>
      <family val="3"/>
      <charset val="128"/>
      <scheme val="minor"/>
    </font>
  </fonts>
  <fills count="8">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39997558519241921"/>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s>
  <cellStyleXfs count="1">
    <xf numFmtId="0" fontId="0" fillId="0" borderId="0">
      <alignment vertical="center"/>
    </xf>
  </cellStyleXfs>
  <cellXfs count="131">
    <xf numFmtId="0" fontId="0" fillId="0" borderId="0" xfId="0">
      <alignment vertical="center"/>
    </xf>
    <xf numFmtId="0" fontId="0" fillId="2" borderId="0" xfId="0" applyFill="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0" fillId="0" borderId="0" xfId="0" applyFill="1">
      <alignment vertical="center"/>
    </xf>
    <xf numFmtId="0" fontId="2" fillId="0" borderId="0" xfId="0" applyFont="1">
      <alignment vertical="center"/>
    </xf>
    <xf numFmtId="0" fontId="0" fillId="0" borderId="1" xfId="0" applyBorder="1">
      <alignment vertical="center"/>
    </xf>
    <xf numFmtId="0" fontId="0" fillId="0" borderId="5" xfId="0" applyBorder="1">
      <alignment vertical="center"/>
    </xf>
    <xf numFmtId="0" fontId="0" fillId="0" borderId="6" xfId="0" applyBorder="1">
      <alignment vertical="center"/>
    </xf>
    <xf numFmtId="0" fontId="0" fillId="6" borderId="5" xfId="0" applyFill="1" applyBorder="1">
      <alignment vertical="center"/>
    </xf>
    <xf numFmtId="0" fontId="0" fillId="0" borderId="7" xfId="0" applyBorder="1">
      <alignment vertical="center"/>
    </xf>
    <xf numFmtId="0" fontId="0" fillId="6" borderId="7" xfId="0" applyFill="1" applyBorder="1">
      <alignment vertical="center"/>
    </xf>
    <xf numFmtId="0" fontId="0" fillId="0" borderId="0" xfId="0" applyBorder="1">
      <alignment vertical="center"/>
    </xf>
    <xf numFmtId="0" fontId="0" fillId="3" borderId="6" xfId="0" applyFill="1" applyBorder="1">
      <alignment vertical="center"/>
    </xf>
    <xf numFmtId="0" fontId="0" fillId="5" borderId="7" xfId="0" applyFill="1" applyBorder="1">
      <alignment vertical="center"/>
    </xf>
    <xf numFmtId="0" fontId="0" fillId="4" borderId="6" xfId="0" applyFill="1" applyBorder="1">
      <alignment vertical="center"/>
    </xf>
    <xf numFmtId="0" fontId="0" fillId="3" borderId="3" xfId="0" applyFill="1" applyBorder="1">
      <alignment vertical="center"/>
    </xf>
    <xf numFmtId="0" fontId="3" fillId="0" borderId="0" xfId="0" applyFont="1" applyBorder="1" applyAlignment="1">
      <alignment vertical="center" textRotation="255" wrapText="1"/>
    </xf>
    <xf numFmtId="0" fontId="4" fillId="0" borderId="0" xfId="0" applyFont="1">
      <alignment vertical="center"/>
    </xf>
    <xf numFmtId="0" fontId="4" fillId="0" borderId="0" xfId="0" applyFont="1" applyBorder="1" applyAlignment="1">
      <alignment vertical="center" textRotation="255" wrapText="1"/>
    </xf>
    <xf numFmtId="0" fontId="5" fillId="5" borderId="0" xfId="0" applyFont="1" applyFill="1">
      <alignment vertical="center"/>
    </xf>
    <xf numFmtId="0" fontId="0" fillId="7" borderId="0" xfId="0" applyFill="1">
      <alignment vertical="center"/>
    </xf>
    <xf numFmtId="0" fontId="6" fillId="0" borderId="0" xfId="0" applyFont="1">
      <alignment vertical="center"/>
    </xf>
    <xf numFmtId="0" fontId="7" fillId="0" borderId="0" xfId="0" applyFont="1">
      <alignment vertical="center"/>
    </xf>
    <xf numFmtId="0" fontId="8" fillId="0" borderId="7" xfId="0" applyFont="1" applyBorder="1">
      <alignment vertical="center"/>
    </xf>
    <xf numFmtId="0" fontId="8" fillId="0" borderId="6" xfId="0" applyFont="1" applyBorder="1">
      <alignment vertical="center"/>
    </xf>
    <xf numFmtId="0" fontId="9" fillId="0" borderId="5" xfId="0" applyFont="1" applyBorder="1">
      <alignment vertical="center"/>
    </xf>
    <xf numFmtId="0" fontId="9" fillId="0" borderId="0" xfId="0" applyFont="1" applyBorder="1">
      <alignment vertical="center"/>
    </xf>
    <xf numFmtId="0" fontId="8" fillId="0" borderId="0" xfId="0" applyFont="1" applyBorder="1">
      <alignment vertical="center"/>
    </xf>
    <xf numFmtId="0" fontId="5" fillId="0" borderId="0" xfId="0" applyFont="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7" fillId="0" borderId="12" xfId="0" applyFont="1" applyBorder="1">
      <alignment vertical="center"/>
    </xf>
    <xf numFmtId="0" fontId="0" fillId="0" borderId="13" xfId="0" applyBorder="1">
      <alignment vertical="center"/>
    </xf>
    <xf numFmtId="0" fontId="0" fillId="0" borderId="14" xfId="0" applyBorder="1">
      <alignment vertical="center"/>
    </xf>
    <xf numFmtId="0" fontId="0" fillId="0" borderId="13" xfId="0" applyBorder="1" applyAlignment="1">
      <alignment vertical="center" wrapText="1"/>
    </xf>
    <xf numFmtId="0" fontId="0" fillId="0" borderId="15" xfId="0" applyBorder="1">
      <alignment vertical="center"/>
    </xf>
    <xf numFmtId="0" fontId="5" fillId="0" borderId="10" xfId="0" applyFont="1" applyBorder="1">
      <alignment vertical="center"/>
    </xf>
    <xf numFmtId="55" fontId="0" fillId="0" borderId="0" xfId="0" applyNumberFormat="1">
      <alignment vertical="center"/>
    </xf>
    <xf numFmtId="0" fontId="0" fillId="5" borderId="0" xfId="0" applyFill="1" applyProtection="1">
      <alignment vertical="center"/>
      <protection locked="0"/>
    </xf>
    <xf numFmtId="0" fontId="0" fillId="4" borderId="0" xfId="0" applyFill="1" applyProtection="1">
      <alignment vertical="center"/>
      <protection locked="0"/>
    </xf>
    <xf numFmtId="0" fontId="0" fillId="6" borderId="5" xfId="0" applyFill="1" applyBorder="1" applyProtection="1">
      <alignment vertical="center"/>
      <protection locked="0"/>
    </xf>
    <xf numFmtId="0" fontId="0" fillId="6" borderId="7" xfId="0" applyFill="1" applyBorder="1" applyProtection="1">
      <alignment vertical="center"/>
      <protection locked="0"/>
    </xf>
    <xf numFmtId="0" fontId="0" fillId="0" borderId="7" xfId="0" applyFill="1" applyBorder="1">
      <alignment vertical="center"/>
    </xf>
    <xf numFmtId="0" fontId="3" fillId="0" borderId="0" xfId="0" applyFont="1" applyFill="1" applyBorder="1" applyAlignment="1">
      <alignment vertical="center" textRotation="255" wrapText="1"/>
    </xf>
    <xf numFmtId="176" fontId="0" fillId="0" borderId="0" xfId="0" applyNumberFormat="1">
      <alignment vertical="center"/>
    </xf>
    <xf numFmtId="2" fontId="0" fillId="0" borderId="0" xfId="0" applyNumberFormat="1">
      <alignment vertical="center"/>
    </xf>
    <xf numFmtId="55" fontId="0" fillId="2" borderId="0" xfId="0" applyNumberFormat="1" applyFill="1">
      <alignment vertical="center"/>
    </xf>
    <xf numFmtId="0" fontId="10" fillId="0" borderId="0" xfId="0" applyFont="1">
      <alignment vertical="center"/>
    </xf>
    <xf numFmtId="0" fontId="12" fillId="0" borderId="0" xfId="0" applyFont="1">
      <alignment vertical="center"/>
    </xf>
    <xf numFmtId="0" fontId="13" fillId="0" borderId="5" xfId="0" applyFont="1" applyBorder="1">
      <alignment vertical="center"/>
    </xf>
    <xf numFmtId="0" fontId="13" fillId="3" borderId="6" xfId="0" applyFont="1" applyFill="1" applyBorder="1" applyProtection="1">
      <alignment vertical="center"/>
      <protection locked="0"/>
    </xf>
    <xf numFmtId="0" fontId="13" fillId="0" borderId="0" xfId="0" applyFont="1" applyFill="1">
      <alignment vertical="center"/>
    </xf>
    <xf numFmtId="0" fontId="13" fillId="3" borderId="0" xfId="0" applyFont="1" applyFill="1" applyProtection="1">
      <alignment vertical="center"/>
      <protection locked="0"/>
    </xf>
    <xf numFmtId="0" fontId="13" fillId="6" borderId="7" xfId="0" applyFont="1" applyFill="1" applyBorder="1" applyProtection="1">
      <alignment vertical="center"/>
      <protection locked="0"/>
    </xf>
    <xf numFmtId="0" fontId="13" fillId="0" borderId="6" xfId="0" applyFont="1" applyBorder="1">
      <alignment vertical="center"/>
    </xf>
    <xf numFmtId="0" fontId="13" fillId="4" borderId="6" xfId="0" applyFont="1" applyFill="1" applyBorder="1" applyProtection="1">
      <alignment vertical="center"/>
      <protection locked="0"/>
    </xf>
    <xf numFmtId="0" fontId="13" fillId="0" borderId="5" xfId="0" applyFont="1" applyFill="1" applyBorder="1">
      <alignment vertical="center"/>
    </xf>
    <xf numFmtId="0" fontId="13" fillId="0" borderId="1" xfId="0" applyFont="1" applyBorder="1">
      <alignment vertical="center"/>
    </xf>
    <xf numFmtId="0" fontId="13" fillId="3" borderId="3" xfId="0" applyFont="1" applyFill="1" applyBorder="1" applyProtection="1">
      <alignment vertical="center"/>
      <protection locked="0"/>
    </xf>
    <xf numFmtId="0" fontId="13" fillId="6" borderId="0" xfId="0" applyFont="1" applyFill="1" applyProtection="1">
      <alignment vertical="center"/>
      <protection locked="0"/>
    </xf>
    <xf numFmtId="55" fontId="13" fillId="2" borderId="0" xfId="0" applyNumberFormat="1" applyFont="1" applyFill="1" applyProtection="1">
      <alignment vertical="center"/>
      <protection locked="0"/>
    </xf>
    <xf numFmtId="0" fontId="11" fillId="0" borderId="0" xfId="0" applyFont="1">
      <alignment vertical="center"/>
    </xf>
    <xf numFmtId="0" fontId="13" fillId="0" borderId="0" xfId="0" applyFont="1">
      <alignment vertical="center"/>
    </xf>
    <xf numFmtId="0" fontId="13" fillId="5" borderId="0" xfId="0" applyFont="1" applyFill="1" applyProtection="1">
      <alignment vertical="center"/>
      <protection locked="0"/>
    </xf>
    <xf numFmtId="0" fontId="13" fillId="0" borderId="0"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2" xfId="0" applyFont="1" applyBorder="1">
      <alignment vertical="center"/>
    </xf>
    <xf numFmtId="0" fontId="13" fillId="0" borderId="20" xfId="0" applyFont="1" applyBorder="1">
      <alignment vertical="center"/>
    </xf>
    <xf numFmtId="0" fontId="13" fillId="0" borderId="13" xfId="0" applyFont="1" applyBorder="1">
      <alignment vertical="center"/>
    </xf>
    <xf numFmtId="0" fontId="13" fillId="6" borderId="5" xfId="0" applyFont="1" applyFill="1" applyBorder="1" applyProtection="1">
      <alignment vertical="center"/>
      <protection locked="0"/>
    </xf>
    <xf numFmtId="0" fontId="13" fillId="0" borderId="14" xfId="0" applyFont="1" applyBorder="1">
      <alignment vertical="center"/>
    </xf>
    <xf numFmtId="0" fontId="13" fillId="0" borderId="13" xfId="0" applyFont="1" applyBorder="1" applyAlignment="1">
      <alignment vertical="center" wrapText="1"/>
    </xf>
    <xf numFmtId="2" fontId="13" fillId="6" borderId="5" xfId="0" applyNumberFormat="1" applyFont="1" applyFill="1" applyBorder="1" applyProtection="1">
      <alignment vertical="center"/>
      <protection locked="0"/>
    </xf>
    <xf numFmtId="176" fontId="13" fillId="6" borderId="5" xfId="0" applyNumberFormat="1" applyFont="1" applyFill="1" applyBorder="1" applyProtection="1">
      <alignment vertical="center"/>
      <protection locked="0"/>
    </xf>
    <xf numFmtId="0" fontId="0" fillId="0" borderId="7" xfId="0" applyFill="1" applyBorder="1" applyProtection="1">
      <alignment vertical="center"/>
    </xf>
    <xf numFmtId="55" fontId="0" fillId="0" borderId="0" xfId="0" applyNumberFormat="1" applyFill="1">
      <alignment vertical="center"/>
    </xf>
    <xf numFmtId="14" fontId="0" fillId="0" borderId="0" xfId="0" applyNumberFormat="1">
      <alignment vertical="center"/>
    </xf>
    <xf numFmtId="0" fontId="0" fillId="0" borderId="5" xfId="0" applyBorder="1" applyAlignment="1">
      <alignment vertical="center" wrapText="1"/>
    </xf>
    <xf numFmtId="0" fontId="0" fillId="0" borderId="6" xfId="0" applyBorder="1" applyAlignment="1">
      <alignment vertical="center" wrapText="1"/>
    </xf>
    <xf numFmtId="0" fontId="0" fillId="2" borderId="7" xfId="0" applyFill="1"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0" xfId="0" applyAlignment="1">
      <alignment vertical="center"/>
    </xf>
    <xf numFmtId="0" fontId="0" fillId="2" borderId="0" xfId="0" applyFill="1" applyAlignment="1">
      <alignment vertical="center"/>
    </xf>
    <xf numFmtId="0" fontId="11" fillId="0" borderId="19" xfId="0" applyFont="1" applyFill="1" applyBorder="1" applyAlignment="1">
      <alignment horizontal="right" vertical="center"/>
    </xf>
    <xf numFmtId="0" fontId="0" fillId="4" borderId="19" xfId="0"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0" fillId="4" borderId="0" xfId="0" applyFill="1" applyAlignment="1">
      <alignment horizontal="center" vertical="center"/>
    </xf>
    <xf numFmtId="0" fontId="0" fillId="0" borderId="21" xfId="0" applyBorder="1" applyAlignment="1">
      <alignment horizontal="left" vertical="center"/>
    </xf>
    <xf numFmtId="0" fontId="0" fillId="0" borderId="0" xfId="0" applyAlignment="1">
      <alignment horizontal="left" vertical="center"/>
    </xf>
    <xf numFmtId="0" fontId="5" fillId="0" borderId="0" xfId="0" applyFont="1" applyAlignment="1">
      <alignment vertical="center" wrapText="1"/>
    </xf>
    <xf numFmtId="0" fontId="13" fillId="0" borderId="0" xfId="0" applyFont="1" applyAlignment="1">
      <alignment vertical="center"/>
    </xf>
    <xf numFmtId="0" fontId="0" fillId="3" borderId="0" xfId="0" applyFill="1"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8" xfId="0" applyBorder="1" applyAlignment="1">
      <alignment vertical="center"/>
    </xf>
    <xf numFmtId="55" fontId="0" fillId="2" borderId="4" xfId="0" applyNumberFormat="1" applyFill="1" applyBorder="1" applyAlignment="1">
      <alignment vertical="center"/>
    </xf>
    <xf numFmtId="0" fontId="0" fillId="2" borderId="4" xfId="0" applyFill="1" applyBorder="1" applyAlignment="1">
      <alignment vertical="center"/>
    </xf>
    <xf numFmtId="0" fontId="0" fillId="2" borderId="16" xfId="0" applyFill="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2" borderId="7" xfId="0" applyFont="1" applyFill="1" applyBorder="1" applyAlignment="1" applyProtection="1">
      <alignment vertical="center"/>
      <protection locked="0"/>
    </xf>
    <xf numFmtId="0" fontId="13" fillId="0" borderId="7" xfId="0" applyFont="1" applyBorder="1" applyAlignment="1" applyProtection="1">
      <alignment vertical="center"/>
      <protection locked="0"/>
    </xf>
    <xf numFmtId="0" fontId="13" fillId="0" borderId="6" xfId="0" applyFont="1" applyBorder="1" applyAlignment="1" applyProtection="1">
      <alignment vertical="center"/>
      <protection locked="0"/>
    </xf>
    <xf numFmtId="0" fontId="13" fillId="2" borderId="0" xfId="0" applyFont="1" applyFill="1" applyAlignment="1" applyProtection="1">
      <alignment vertical="center"/>
      <protection locked="0"/>
    </xf>
    <xf numFmtId="0" fontId="13" fillId="0" borderId="0" xfId="0" applyFont="1" applyAlignment="1" applyProtection="1">
      <alignment vertical="center"/>
      <protection locked="0"/>
    </xf>
    <xf numFmtId="55" fontId="13" fillId="2" borderId="4" xfId="0" applyNumberFormat="1" applyFont="1" applyFill="1" applyBorder="1" applyAlignment="1" applyProtection="1">
      <alignment vertical="center"/>
      <protection locked="0"/>
    </xf>
    <xf numFmtId="0" fontId="13" fillId="2" borderId="4" xfId="0" applyFont="1" applyFill="1" applyBorder="1" applyAlignment="1" applyProtection="1">
      <alignment vertical="center"/>
      <protection locked="0"/>
    </xf>
    <xf numFmtId="0" fontId="0" fillId="5" borderId="0" xfId="0" applyFill="1" applyAlignment="1" applyProtection="1">
      <alignment vertical="center"/>
      <protection locked="0"/>
    </xf>
    <xf numFmtId="0" fontId="13" fillId="0" borderId="0" xfId="0" applyFont="1" applyAlignment="1">
      <alignment horizontal="center" vertical="center"/>
    </xf>
    <xf numFmtId="0" fontId="13" fillId="0" borderId="0" xfId="0" applyFont="1" applyAlignment="1">
      <alignment vertical="center" wrapText="1"/>
    </xf>
    <xf numFmtId="0" fontId="13" fillId="3" borderId="0" xfId="0" applyFont="1" applyFill="1" applyAlignment="1" applyProtection="1">
      <alignment vertical="center"/>
      <protection locked="0"/>
    </xf>
    <xf numFmtId="0" fontId="13" fillId="0" borderId="4" xfId="0" applyFont="1" applyBorder="1" applyAlignment="1" applyProtection="1">
      <alignment vertical="center"/>
      <protection locked="0"/>
    </xf>
    <xf numFmtId="0" fontId="0" fillId="2" borderId="16" xfId="0" applyFill="1" applyBorder="1" applyAlignment="1" applyProtection="1">
      <alignment vertical="center"/>
      <protection locked="0"/>
    </xf>
    <xf numFmtId="0" fontId="0" fillId="0" borderId="17" xfId="0" applyBorder="1" applyAlignment="1" applyProtection="1">
      <alignment vertical="center"/>
      <protection locked="0"/>
    </xf>
    <xf numFmtId="0" fontId="0" fillId="0" borderId="18" xfId="0" applyBorder="1" applyAlignment="1" applyProtection="1">
      <alignment vertical="center"/>
      <protection locked="0"/>
    </xf>
    <xf numFmtId="0" fontId="13" fillId="0" borderId="8" xfId="0" applyFont="1" applyBorder="1" applyAlignment="1">
      <alignment vertical="center"/>
    </xf>
    <xf numFmtId="0" fontId="13" fillId="0" borderId="2" xfId="0" applyFont="1" applyBorder="1" applyAlignment="1">
      <alignment vertical="center"/>
    </xf>
    <xf numFmtId="0" fontId="11" fillId="0" borderId="0" xfId="0" applyFont="1" applyAlignment="1">
      <alignment horizontal="left" vertical="center"/>
    </xf>
    <xf numFmtId="0" fontId="13" fillId="4" borderId="19" xfId="0" applyFont="1" applyFill="1" applyBorder="1" applyAlignment="1" applyProtection="1">
      <alignment horizontal="center" vertical="center"/>
      <protection locked="0"/>
    </xf>
    <xf numFmtId="0" fontId="13" fillId="4" borderId="0" xfId="0" applyFont="1" applyFill="1" applyBorder="1" applyAlignment="1" applyProtection="1">
      <alignment horizontal="center" vertical="center"/>
      <protection locked="0"/>
    </xf>
    <xf numFmtId="0" fontId="13" fillId="4"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123825</xdr:colOff>
      <xdr:row>7</xdr:row>
      <xdr:rowOff>361950</xdr:rowOff>
    </xdr:from>
    <xdr:to>
      <xdr:col>8</xdr:col>
      <xdr:colOff>161925</xdr:colOff>
      <xdr:row>9</xdr:row>
      <xdr:rowOff>200025</xdr:rowOff>
    </xdr:to>
    <xdr:sp macro="" textlink="">
      <xdr:nvSpPr>
        <xdr:cNvPr id="2" name="角丸四角形吹き出し 1"/>
        <xdr:cNvSpPr/>
      </xdr:nvSpPr>
      <xdr:spPr>
        <a:xfrm>
          <a:off x="4210050" y="2171700"/>
          <a:ext cx="2505075" cy="457200"/>
        </a:xfrm>
        <a:prstGeom prst="wedgeRoundRectCallout">
          <a:avLst>
            <a:gd name="adj1" fmla="val -68677"/>
            <a:gd name="adj2" fmla="val 25109"/>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施設名は正式名称を記入ください。</a:t>
          </a:r>
        </a:p>
      </xdr:txBody>
    </xdr:sp>
    <xdr:clientData/>
  </xdr:twoCellAnchor>
  <xdr:twoCellAnchor>
    <xdr:from>
      <xdr:col>9</xdr:col>
      <xdr:colOff>142874</xdr:colOff>
      <xdr:row>7</xdr:row>
      <xdr:rowOff>238126</xdr:rowOff>
    </xdr:from>
    <xdr:to>
      <xdr:col>13</xdr:col>
      <xdr:colOff>142874</xdr:colOff>
      <xdr:row>10</xdr:row>
      <xdr:rowOff>47626</xdr:rowOff>
    </xdr:to>
    <xdr:sp macro="" textlink="">
      <xdr:nvSpPr>
        <xdr:cNvPr id="3" name="角丸四角形吹き出し 2"/>
        <xdr:cNvSpPr/>
      </xdr:nvSpPr>
      <xdr:spPr>
        <a:xfrm>
          <a:off x="7143749" y="2286001"/>
          <a:ext cx="2466975" cy="666750"/>
        </a:xfrm>
        <a:prstGeom prst="wedgeRoundRectCallout">
          <a:avLst>
            <a:gd name="adj1" fmla="val -74845"/>
            <a:gd name="adj2" fmla="val 59569"/>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給食管理者は</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施設所属で給食部門を管理する者</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の職・氏名</a:t>
          </a:r>
          <a:endParaRPr kumimoji="1" lang="ja-JP" altLang="en-US" sz="1100"/>
        </a:p>
      </xdr:txBody>
    </xdr:sp>
    <xdr:clientData/>
  </xdr:twoCellAnchor>
  <xdr:twoCellAnchor>
    <xdr:from>
      <xdr:col>7</xdr:col>
      <xdr:colOff>781050</xdr:colOff>
      <xdr:row>13</xdr:row>
      <xdr:rowOff>85725</xdr:rowOff>
    </xdr:from>
    <xdr:to>
      <xdr:col>11</xdr:col>
      <xdr:colOff>466725</xdr:colOff>
      <xdr:row>15</xdr:row>
      <xdr:rowOff>0</xdr:rowOff>
    </xdr:to>
    <xdr:sp macro="" textlink="">
      <xdr:nvSpPr>
        <xdr:cNvPr id="4" name="角丸四角形吹き出し 3"/>
        <xdr:cNvSpPr/>
      </xdr:nvSpPr>
      <xdr:spPr>
        <a:xfrm>
          <a:off x="6200775" y="3705225"/>
          <a:ext cx="2514600" cy="390525"/>
        </a:xfrm>
        <a:prstGeom prst="wedgeRoundRectCallout">
          <a:avLst>
            <a:gd name="adj1" fmla="val -68713"/>
            <a:gd name="adj2" fmla="val 16227"/>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報告月</a:t>
          </a:r>
          <a:r>
            <a:rPr kumimoji="1" lang="en-US" altLang="ja-JP" sz="1100"/>
            <a:t>15</a:t>
          </a:r>
          <a:r>
            <a:rPr kumimoji="1" lang="ja-JP" altLang="en-US" sz="1100"/>
            <a:t>日現在の定員、在籍数</a:t>
          </a:r>
        </a:p>
      </xdr:txBody>
    </xdr:sp>
    <xdr:clientData/>
  </xdr:twoCellAnchor>
  <xdr:twoCellAnchor>
    <xdr:from>
      <xdr:col>12</xdr:col>
      <xdr:colOff>219075</xdr:colOff>
      <xdr:row>18</xdr:row>
      <xdr:rowOff>114300</xdr:rowOff>
    </xdr:from>
    <xdr:to>
      <xdr:col>17</xdr:col>
      <xdr:colOff>314325</xdr:colOff>
      <xdr:row>21</xdr:row>
      <xdr:rowOff>47625</xdr:rowOff>
    </xdr:to>
    <xdr:sp macro="" textlink="">
      <xdr:nvSpPr>
        <xdr:cNvPr id="11" name="角丸四角形吹き出し 10"/>
        <xdr:cNvSpPr/>
      </xdr:nvSpPr>
      <xdr:spPr>
        <a:xfrm>
          <a:off x="9239250" y="4572000"/>
          <a:ext cx="2828925" cy="647700"/>
        </a:xfrm>
        <a:prstGeom prst="wedgeRoundRectCallout">
          <a:avLst>
            <a:gd name="adj1" fmla="val -76196"/>
            <a:gd name="adj2" fmla="val -43067"/>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アレルギー対応と離乳食は報告月に対応した内容について選択、記入。</a:t>
          </a:r>
          <a:endParaRPr kumimoji="1" lang="ja-JP" altLang="en-US" sz="1100"/>
        </a:p>
      </xdr:txBody>
    </xdr:sp>
    <xdr:clientData/>
  </xdr:twoCellAnchor>
  <xdr:twoCellAnchor>
    <xdr:from>
      <xdr:col>11</xdr:col>
      <xdr:colOff>102870</xdr:colOff>
      <xdr:row>31</xdr:row>
      <xdr:rowOff>62865</xdr:rowOff>
    </xdr:from>
    <xdr:to>
      <xdr:col>16</xdr:col>
      <xdr:colOff>369570</xdr:colOff>
      <xdr:row>35</xdr:row>
      <xdr:rowOff>373380</xdr:rowOff>
    </xdr:to>
    <xdr:sp macro="" textlink="">
      <xdr:nvSpPr>
        <xdr:cNvPr id="13" name="角丸四角形吹き出し 12"/>
        <xdr:cNvSpPr/>
      </xdr:nvSpPr>
      <xdr:spPr>
        <a:xfrm>
          <a:off x="8351520" y="8216265"/>
          <a:ext cx="3086100" cy="1510665"/>
        </a:xfrm>
        <a:prstGeom prst="wedgeRoundRectCallout">
          <a:avLst>
            <a:gd name="adj1" fmla="val -59324"/>
            <a:gd name="adj2" fmla="val 6440"/>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保育所、認定こども園については、３</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５歳児の給食（間食を含む）の栄養摂取</a:t>
          </a:r>
        </a:p>
        <a:p>
          <a:r>
            <a:rPr lang="ja-JP" altLang="en-US" sz="1100" b="0" i="0" u="none" strike="noStrike" baseline="0" smtClean="0">
              <a:solidFill>
                <a:schemeClr val="dk1"/>
              </a:solidFill>
              <a:latin typeface="+mn-lt"/>
              <a:ea typeface="+mn-ea"/>
              <a:cs typeface="+mn-cs"/>
            </a:rPr>
            <a:t>状況を、それ以外の施設は、園児・児童数の最も多い年齢の給食の栄養摂取状況</a:t>
          </a:r>
        </a:p>
        <a:p>
          <a:r>
            <a:rPr lang="ja-JP" altLang="en-US" sz="1100" b="0" i="0" u="none" strike="noStrike" baseline="0" smtClean="0">
              <a:solidFill>
                <a:schemeClr val="dk1"/>
              </a:solidFill>
              <a:latin typeface="+mn-lt"/>
              <a:ea typeface="+mn-ea"/>
              <a:cs typeface="+mn-cs"/>
            </a:rPr>
            <a:t>を記⼊。</a:t>
          </a:r>
          <a:endParaRPr kumimoji="1" lang="ja-JP" altLang="en-US" sz="1100"/>
        </a:p>
      </xdr:txBody>
    </xdr:sp>
    <xdr:clientData/>
  </xdr:twoCellAnchor>
  <xdr:twoCellAnchor>
    <xdr:from>
      <xdr:col>9</xdr:col>
      <xdr:colOff>403860</xdr:colOff>
      <xdr:row>29</xdr:row>
      <xdr:rowOff>161924</xdr:rowOff>
    </xdr:from>
    <xdr:to>
      <xdr:col>17</xdr:col>
      <xdr:colOff>419100</xdr:colOff>
      <xdr:row>31</xdr:row>
      <xdr:rowOff>28573</xdr:rowOff>
    </xdr:to>
    <xdr:sp macro="" textlink="">
      <xdr:nvSpPr>
        <xdr:cNvPr id="14" name="角丸四角形吹き出し 13"/>
        <xdr:cNvSpPr/>
      </xdr:nvSpPr>
      <xdr:spPr>
        <a:xfrm>
          <a:off x="7385685" y="7829549"/>
          <a:ext cx="4787265" cy="352424"/>
        </a:xfrm>
        <a:prstGeom prst="wedgeRoundRectCallout">
          <a:avLst>
            <a:gd name="adj1" fmla="val -120828"/>
            <a:gd name="adj2" fmla="val -54864"/>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施設基準の目標栄養量は、</a:t>
          </a:r>
          <a:r>
            <a:rPr lang="en-US" altLang="ja-JP" sz="1100" b="0" i="0" u="none" strike="noStrike" baseline="0" smtClean="0">
              <a:solidFill>
                <a:schemeClr val="dk1"/>
              </a:solidFill>
              <a:latin typeface="+mn-lt"/>
              <a:ea typeface="+mn-ea"/>
              <a:cs typeface="+mn-cs"/>
            </a:rPr>
            <a:t>1</a:t>
          </a:r>
          <a:r>
            <a:rPr lang="ja-JP" altLang="en-US" sz="1100" b="0" i="0" u="none" strike="noStrike" baseline="0" smtClean="0">
              <a:solidFill>
                <a:schemeClr val="dk1"/>
              </a:solidFill>
              <a:latin typeface="+mn-lt"/>
              <a:ea typeface="+mn-ea"/>
              <a:cs typeface="+mn-cs"/>
            </a:rPr>
            <a:t>日分の何％を目安に設定したかを記⼊。</a:t>
          </a:r>
          <a:endParaRPr kumimoji="1" lang="ja-JP" altLang="en-US" sz="1100"/>
        </a:p>
      </xdr:txBody>
    </xdr:sp>
    <xdr:clientData/>
  </xdr:twoCellAnchor>
  <xdr:twoCellAnchor>
    <xdr:from>
      <xdr:col>11</xdr:col>
      <xdr:colOff>230505</xdr:colOff>
      <xdr:row>35</xdr:row>
      <xdr:rowOff>409576</xdr:rowOff>
    </xdr:from>
    <xdr:to>
      <xdr:col>16</xdr:col>
      <xdr:colOff>497205</xdr:colOff>
      <xdr:row>39</xdr:row>
      <xdr:rowOff>228601</xdr:rowOff>
    </xdr:to>
    <xdr:sp macro="" textlink="">
      <xdr:nvSpPr>
        <xdr:cNvPr id="15" name="角丸四角形吹き出し 14"/>
        <xdr:cNvSpPr/>
      </xdr:nvSpPr>
      <xdr:spPr>
        <a:xfrm>
          <a:off x="8479155" y="9763126"/>
          <a:ext cx="3086100" cy="952500"/>
        </a:xfrm>
        <a:prstGeom prst="wedgeRoundRectCallout">
          <a:avLst>
            <a:gd name="adj1" fmla="val -126180"/>
            <a:gd name="adj2" fmla="val -81145"/>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目標食品量とは、目標栄養量を給与するために施設等の食品群別荷重平均栄養量を活用して算出・設定された食品群別の量。</a:t>
          </a:r>
          <a:endParaRPr kumimoji="1" lang="ja-JP" altLang="en-US" sz="1100"/>
        </a:p>
      </xdr:txBody>
    </xdr:sp>
    <xdr:clientData/>
  </xdr:twoCellAnchor>
  <xdr:twoCellAnchor>
    <xdr:from>
      <xdr:col>11</xdr:col>
      <xdr:colOff>194310</xdr:colOff>
      <xdr:row>40</xdr:row>
      <xdr:rowOff>34289</xdr:rowOff>
    </xdr:from>
    <xdr:to>
      <xdr:col>16</xdr:col>
      <xdr:colOff>461010</xdr:colOff>
      <xdr:row>44</xdr:row>
      <xdr:rowOff>89534</xdr:rowOff>
    </xdr:to>
    <xdr:sp macro="" textlink="">
      <xdr:nvSpPr>
        <xdr:cNvPr id="16" name="角丸四角形吹き出し 15"/>
        <xdr:cNvSpPr/>
      </xdr:nvSpPr>
      <xdr:spPr>
        <a:xfrm>
          <a:off x="8442960" y="10759439"/>
          <a:ext cx="3086100" cy="1007745"/>
        </a:xfrm>
        <a:prstGeom prst="wedgeRoundRectCallout">
          <a:avLst>
            <a:gd name="adj1" fmla="val -200297"/>
            <a:gd name="adj2" fmla="val -46449"/>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給与量（給与栄養量・給与食品量）は、報告月に提供したすべての給食から</a:t>
          </a:r>
          <a:r>
            <a:rPr lang="en-US" altLang="ja-JP" sz="1100" b="0" i="0" u="none" strike="noStrike" baseline="0" smtClean="0">
              <a:solidFill>
                <a:schemeClr val="dk1"/>
              </a:solidFill>
              <a:latin typeface="+mn-lt"/>
              <a:ea typeface="+mn-ea"/>
              <a:cs typeface="+mn-cs"/>
            </a:rPr>
            <a:t>1</a:t>
          </a:r>
          <a:r>
            <a:rPr lang="ja-JP" altLang="en-US" sz="1100" b="0" i="0" u="none" strike="noStrike" baseline="0" smtClean="0">
              <a:solidFill>
                <a:schemeClr val="dk1"/>
              </a:solidFill>
              <a:latin typeface="+mn-lt"/>
              <a:ea typeface="+mn-ea"/>
              <a:cs typeface="+mn-cs"/>
            </a:rPr>
            <a:t>人１日当たりの平均値を算出して記⼊。</a:t>
          </a:r>
          <a:endParaRPr kumimoji="1" lang="ja-JP" altLang="en-US" sz="1100"/>
        </a:p>
      </xdr:txBody>
    </xdr:sp>
    <xdr:clientData/>
  </xdr:twoCellAnchor>
  <xdr:twoCellAnchor>
    <xdr:from>
      <xdr:col>11</xdr:col>
      <xdr:colOff>118110</xdr:colOff>
      <xdr:row>44</xdr:row>
      <xdr:rowOff>152399</xdr:rowOff>
    </xdr:from>
    <xdr:to>
      <xdr:col>16</xdr:col>
      <xdr:colOff>384810</xdr:colOff>
      <xdr:row>47</xdr:row>
      <xdr:rowOff>253364</xdr:rowOff>
    </xdr:to>
    <xdr:sp macro="" textlink="">
      <xdr:nvSpPr>
        <xdr:cNvPr id="17" name="角丸四角形吹き出し 16"/>
        <xdr:cNvSpPr/>
      </xdr:nvSpPr>
      <xdr:spPr>
        <a:xfrm>
          <a:off x="8366760" y="11830049"/>
          <a:ext cx="3086100" cy="1053465"/>
        </a:xfrm>
        <a:prstGeom prst="wedgeRoundRectCallout">
          <a:avLst>
            <a:gd name="adj1" fmla="val -205439"/>
            <a:gd name="adj2" fmla="val -114646"/>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食塩相当量には調味料分も含むこと。</a:t>
          </a:r>
        </a:p>
        <a:p>
          <a:r>
            <a:rPr lang="ja-JP" altLang="en-US" sz="1100" b="0" i="0" u="none" strike="noStrike" baseline="0" smtClean="0">
              <a:solidFill>
                <a:schemeClr val="dk1"/>
              </a:solidFill>
              <a:latin typeface="+mn-lt"/>
              <a:ea typeface="+mn-ea"/>
              <a:cs typeface="+mn-cs"/>
            </a:rPr>
            <a:t>調味料を含めることが困難な場合は含めていない旨を備考欄に記⼊。</a:t>
          </a:r>
          <a:endParaRPr kumimoji="1" lang="ja-JP" altLang="en-US" sz="1100"/>
        </a:p>
      </xdr:txBody>
    </xdr:sp>
    <xdr:clientData/>
  </xdr:twoCellAnchor>
  <xdr:twoCellAnchor>
    <xdr:from>
      <xdr:col>11</xdr:col>
      <xdr:colOff>104775</xdr:colOff>
      <xdr:row>47</xdr:row>
      <xdr:rowOff>304799</xdr:rowOff>
    </xdr:from>
    <xdr:to>
      <xdr:col>16</xdr:col>
      <xdr:colOff>342900</xdr:colOff>
      <xdr:row>49</xdr:row>
      <xdr:rowOff>135254</xdr:rowOff>
    </xdr:to>
    <xdr:sp macro="" textlink="">
      <xdr:nvSpPr>
        <xdr:cNvPr id="18" name="角丸四角形吹き出し 17"/>
        <xdr:cNvSpPr/>
      </xdr:nvSpPr>
      <xdr:spPr>
        <a:xfrm>
          <a:off x="8353425" y="12934949"/>
          <a:ext cx="3057525" cy="659130"/>
        </a:xfrm>
        <a:prstGeom prst="wedgeRoundRectCallout">
          <a:avLst>
            <a:gd name="adj1" fmla="val -72251"/>
            <a:gd name="adj2" fmla="val -4812"/>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ごはん給食日のみで算出している場合などはその旨を備考欄に記⼊。</a:t>
          </a:r>
          <a:endParaRPr kumimoji="1" lang="ja-JP" altLang="en-US" sz="1100"/>
        </a:p>
      </xdr:txBody>
    </xdr:sp>
    <xdr:clientData/>
  </xdr:twoCellAnchor>
  <xdr:twoCellAnchor>
    <xdr:from>
      <xdr:col>5</xdr:col>
      <xdr:colOff>276224</xdr:colOff>
      <xdr:row>49</xdr:row>
      <xdr:rowOff>180976</xdr:rowOff>
    </xdr:from>
    <xdr:to>
      <xdr:col>12</xdr:col>
      <xdr:colOff>133350</xdr:colOff>
      <xdr:row>52</xdr:row>
      <xdr:rowOff>104775</xdr:rowOff>
    </xdr:to>
    <xdr:sp macro="" textlink="">
      <xdr:nvSpPr>
        <xdr:cNvPr id="19" name="角丸四角形吹き出し 18"/>
        <xdr:cNvSpPr/>
      </xdr:nvSpPr>
      <xdr:spPr>
        <a:xfrm>
          <a:off x="4352924" y="13049251"/>
          <a:ext cx="4800601" cy="638174"/>
        </a:xfrm>
        <a:prstGeom prst="wedgeRoundRectCallout">
          <a:avLst>
            <a:gd name="adj1" fmla="val -59441"/>
            <a:gd name="adj2" fmla="val -22147"/>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報告内容についてお尋ねする場合があります。太枠内、栄養量等の記⼊者の氏名等も必ず記載してください。</a:t>
          </a:r>
        </a:p>
      </xdr:txBody>
    </xdr:sp>
    <xdr:clientData/>
  </xdr:twoCellAnchor>
  <xdr:twoCellAnchor>
    <xdr:from>
      <xdr:col>11</xdr:col>
      <xdr:colOff>609600</xdr:colOff>
      <xdr:row>25</xdr:row>
      <xdr:rowOff>19050</xdr:rowOff>
    </xdr:from>
    <xdr:to>
      <xdr:col>17</xdr:col>
      <xdr:colOff>400050</xdr:colOff>
      <xdr:row>27</xdr:row>
      <xdr:rowOff>190500</xdr:rowOff>
    </xdr:to>
    <xdr:sp macro="" textlink="">
      <xdr:nvSpPr>
        <xdr:cNvPr id="20" name="角丸四角形吹き出し 19"/>
        <xdr:cNvSpPr/>
      </xdr:nvSpPr>
      <xdr:spPr>
        <a:xfrm>
          <a:off x="8858250" y="6143625"/>
          <a:ext cx="3295650" cy="647700"/>
        </a:xfrm>
        <a:prstGeom prst="wedgeRoundRectCallout">
          <a:avLst>
            <a:gd name="adj1" fmla="val -89738"/>
            <a:gd name="adj2" fmla="val -31610"/>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幼児身長体重曲線による評価の場合、肥満度</a:t>
          </a:r>
          <a:r>
            <a:rPr lang="en-US" altLang="ja-JP" sz="1100" b="0" i="0" u="none" strike="noStrike" baseline="0" smtClean="0">
              <a:solidFill>
                <a:schemeClr val="dk1"/>
              </a:solidFill>
              <a:latin typeface="+mn-lt"/>
              <a:ea typeface="+mn-ea"/>
              <a:cs typeface="+mn-cs"/>
            </a:rPr>
            <a:t>15</a:t>
          </a:r>
          <a:r>
            <a:rPr lang="ja-JP" altLang="en-US" sz="1100" b="0" i="0" u="none" strike="noStrike" baseline="0" smtClean="0">
              <a:solidFill>
                <a:schemeClr val="dk1"/>
              </a:solidFill>
              <a:latin typeface="+mn-lt"/>
              <a:ea typeface="+mn-ea"/>
              <a:cs typeface="+mn-cs"/>
            </a:rPr>
            <a:t>％以上が肥満、－</a:t>
          </a:r>
          <a:r>
            <a:rPr lang="en-US" altLang="ja-JP" sz="1100" b="0" i="0" u="none" strike="noStrike" baseline="0" smtClean="0">
              <a:solidFill>
                <a:schemeClr val="dk1"/>
              </a:solidFill>
              <a:latin typeface="+mn-lt"/>
              <a:ea typeface="+mn-ea"/>
              <a:cs typeface="+mn-cs"/>
            </a:rPr>
            <a:t>15</a:t>
          </a:r>
          <a:r>
            <a:rPr lang="ja-JP" altLang="en-US" sz="1100" b="0" i="0" u="none" strike="noStrike" baseline="0" smtClean="0">
              <a:solidFill>
                <a:schemeClr val="dk1"/>
              </a:solidFill>
              <a:latin typeface="+mn-lt"/>
              <a:ea typeface="+mn-ea"/>
              <a:cs typeface="+mn-cs"/>
            </a:rPr>
            <a:t>％以下がやせ。</a:t>
          </a:r>
          <a:endParaRPr kumimoji="1" lang="ja-JP" altLang="en-US" sz="1100"/>
        </a:p>
      </xdr:txBody>
    </xdr:sp>
    <xdr:clientData/>
  </xdr:twoCellAnchor>
  <xdr:twoCellAnchor>
    <xdr:from>
      <xdr:col>10</xdr:col>
      <xdr:colOff>342901</xdr:colOff>
      <xdr:row>1</xdr:row>
      <xdr:rowOff>142874</xdr:rowOff>
    </xdr:from>
    <xdr:to>
      <xdr:col>15</xdr:col>
      <xdr:colOff>333376</xdr:colOff>
      <xdr:row>5</xdr:row>
      <xdr:rowOff>9524</xdr:rowOff>
    </xdr:to>
    <xdr:sp macro="" textlink="">
      <xdr:nvSpPr>
        <xdr:cNvPr id="21" name="角丸四角形吹き出し 20"/>
        <xdr:cNvSpPr/>
      </xdr:nvSpPr>
      <xdr:spPr>
        <a:xfrm>
          <a:off x="8229601" y="380999"/>
          <a:ext cx="2514600" cy="962025"/>
        </a:xfrm>
        <a:prstGeom prst="wedgeRoundRectCallout">
          <a:avLst>
            <a:gd name="adj1" fmla="val -77890"/>
            <a:gd name="adj2" fmla="val 37334"/>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報告内容についておたずねすることがあります。施設にてデータを保管ください。（保存</a:t>
          </a:r>
          <a:r>
            <a:rPr kumimoji="1" lang="en-US" altLang="ja-JP" sz="1100"/>
            <a:t>3</a:t>
          </a:r>
          <a:r>
            <a:rPr kumimoji="1" lang="ja-JP" altLang="en-US" sz="1100"/>
            <a:t>年）</a:t>
          </a:r>
        </a:p>
      </xdr:txBody>
    </xdr:sp>
    <xdr:clientData/>
  </xdr:twoCellAnchor>
  <xdr:twoCellAnchor>
    <xdr:from>
      <xdr:col>0</xdr:col>
      <xdr:colOff>438150</xdr:colOff>
      <xdr:row>15</xdr:row>
      <xdr:rowOff>228600</xdr:rowOff>
    </xdr:from>
    <xdr:to>
      <xdr:col>3</xdr:col>
      <xdr:colOff>457200</xdr:colOff>
      <xdr:row>17</xdr:row>
      <xdr:rowOff>57150</xdr:rowOff>
    </xdr:to>
    <xdr:sp macro="" textlink="">
      <xdr:nvSpPr>
        <xdr:cNvPr id="22" name="角丸四角形吹き出し 21"/>
        <xdr:cNvSpPr/>
      </xdr:nvSpPr>
      <xdr:spPr>
        <a:xfrm>
          <a:off x="438150" y="3971925"/>
          <a:ext cx="2562225" cy="304800"/>
        </a:xfrm>
        <a:prstGeom prst="wedgeRoundRectCallout">
          <a:avLst>
            <a:gd name="adj1" fmla="val 6562"/>
            <a:gd name="adj2" fmla="val -87154"/>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入力不要。自動で計算されます。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tabSelected="1" workbookViewId="0">
      <selection activeCell="K30" sqref="K30:M30"/>
    </sheetView>
  </sheetViews>
  <sheetFormatPr defaultRowHeight="18" x14ac:dyDescent="0.55000000000000004"/>
  <cols>
    <col min="1" max="1" width="13.33203125" customWidth="1"/>
    <col min="2" max="2" width="11" customWidth="1"/>
    <col min="5" max="5" width="11.08203125" customWidth="1"/>
    <col min="6" max="6" width="11.58203125" customWidth="1"/>
    <col min="7" max="7" width="6" customWidth="1"/>
    <col min="8" max="8" width="14.58203125" customWidth="1"/>
    <col min="9" max="9" width="5.83203125" customWidth="1"/>
    <col min="10" max="10" width="11.58203125" customWidth="1"/>
    <col min="11" max="11" width="5" customWidth="1"/>
    <col min="12" max="12" width="10.08203125" customWidth="1"/>
    <col min="13" max="13" width="5.5" customWidth="1"/>
    <col min="14" max="14" width="3.33203125" bestFit="1" customWidth="1"/>
  </cols>
  <sheetData>
    <row r="1" spans="1:14" x14ac:dyDescent="0.55000000000000004">
      <c r="B1" s="21"/>
      <c r="C1" t="s">
        <v>176</v>
      </c>
    </row>
    <row r="2" spans="1:14" x14ac:dyDescent="0.55000000000000004">
      <c r="B2" s="1"/>
      <c r="C2" t="s">
        <v>177</v>
      </c>
    </row>
    <row r="3" spans="1:14" x14ac:dyDescent="0.55000000000000004">
      <c r="B3" s="3"/>
      <c r="C3" t="s">
        <v>178</v>
      </c>
    </row>
    <row r="4" spans="1:14" x14ac:dyDescent="0.55000000000000004">
      <c r="B4" s="22"/>
      <c r="C4" t="s">
        <v>179</v>
      </c>
    </row>
    <row r="5" spans="1:14" ht="30" customHeight="1" x14ac:dyDescent="0.55000000000000004">
      <c r="B5" s="27" t="s">
        <v>181</v>
      </c>
      <c r="C5" s="25"/>
      <c r="D5" s="25"/>
      <c r="E5" s="25"/>
      <c r="F5" s="25"/>
      <c r="G5" s="25"/>
      <c r="H5" s="25"/>
      <c r="I5" s="25"/>
      <c r="J5" s="25"/>
      <c r="K5" s="26"/>
    </row>
    <row r="6" spans="1:14" ht="9.75" customHeight="1" x14ac:dyDescent="0.55000000000000004"/>
    <row r="7" spans="1:14" x14ac:dyDescent="0.55000000000000004">
      <c r="A7" t="s">
        <v>1</v>
      </c>
    </row>
    <row r="8" spans="1:14" s="6" customFormat="1" ht="29" x14ac:dyDescent="0.55000000000000004">
      <c r="A8" s="6" t="s">
        <v>0</v>
      </c>
      <c r="D8" s="6" t="s">
        <v>2</v>
      </c>
    </row>
    <row r="9" spans="1:14" x14ac:dyDescent="0.55000000000000004">
      <c r="A9" t="s">
        <v>3</v>
      </c>
      <c r="B9" s="4">
        <v>2233234</v>
      </c>
    </row>
    <row r="10" spans="1:14" x14ac:dyDescent="0.55000000000000004">
      <c r="A10" t="s">
        <v>4</v>
      </c>
      <c r="B10" s="88" t="s">
        <v>182</v>
      </c>
      <c r="C10" s="87"/>
      <c r="D10" s="87"/>
      <c r="E10" s="87"/>
      <c r="F10" s="87"/>
    </row>
    <row r="11" spans="1:14" x14ac:dyDescent="0.55000000000000004">
      <c r="A11" t="s">
        <v>5</v>
      </c>
      <c r="B11" t="s">
        <v>6</v>
      </c>
      <c r="C11" s="88" t="s">
        <v>183</v>
      </c>
      <c r="D11" s="87"/>
      <c r="E11" t="s">
        <v>7</v>
      </c>
      <c r="F11" s="88" t="s">
        <v>184</v>
      </c>
      <c r="G11" s="88"/>
      <c r="H11" s="88"/>
    </row>
    <row r="12" spans="1:14" x14ac:dyDescent="0.55000000000000004">
      <c r="A12" t="s">
        <v>180</v>
      </c>
      <c r="B12" s="80">
        <v>46143</v>
      </c>
      <c r="C12" s="5"/>
      <c r="D12" s="5"/>
    </row>
    <row r="13" spans="1:14" x14ac:dyDescent="0.55000000000000004">
      <c r="A13" t="s">
        <v>8</v>
      </c>
      <c r="B13" t="s">
        <v>9</v>
      </c>
      <c r="C13" s="3" t="s">
        <v>185</v>
      </c>
      <c r="D13" t="s">
        <v>10</v>
      </c>
      <c r="E13" s="88" t="s">
        <v>186</v>
      </c>
      <c r="F13" s="87"/>
      <c r="G13" s="87"/>
      <c r="H13" s="87"/>
      <c r="I13" s="87"/>
      <c r="J13" s="87"/>
    </row>
    <row r="14" spans="1:14" x14ac:dyDescent="0.55000000000000004">
      <c r="A14" t="s">
        <v>11</v>
      </c>
      <c r="B14" s="4" t="s">
        <v>187</v>
      </c>
    </row>
    <row r="15" spans="1:14" x14ac:dyDescent="0.55000000000000004">
      <c r="A15" t="s">
        <v>12</v>
      </c>
      <c r="B15" t="s">
        <v>12</v>
      </c>
      <c r="C15" s="4">
        <v>150</v>
      </c>
      <c r="D15" t="s">
        <v>13</v>
      </c>
      <c r="F15" t="s">
        <v>14</v>
      </c>
      <c r="G15" s="4">
        <v>140</v>
      </c>
      <c r="H15" t="s">
        <v>13</v>
      </c>
    </row>
    <row r="16" spans="1:14" x14ac:dyDescent="0.55000000000000004">
      <c r="A16" t="s">
        <v>261</v>
      </c>
      <c r="B16" s="8" t="s">
        <v>16</v>
      </c>
      <c r="C16" s="45">
        <f>F16+I16+M16+F17+I17+M17</f>
        <v>2240</v>
      </c>
      <c r="D16" s="9" t="s">
        <v>18</v>
      </c>
      <c r="E16" s="8" t="s">
        <v>19</v>
      </c>
      <c r="F16" s="15">
        <v>32</v>
      </c>
      <c r="G16" s="9" t="s">
        <v>18</v>
      </c>
      <c r="H16" s="8" t="s">
        <v>20</v>
      </c>
      <c r="I16" s="15">
        <v>288</v>
      </c>
      <c r="J16" s="9" t="s">
        <v>18</v>
      </c>
      <c r="K16" s="8" t="s">
        <v>21</v>
      </c>
      <c r="L16" s="11"/>
      <c r="M16" s="15">
        <v>1920</v>
      </c>
      <c r="N16" s="9" t="s">
        <v>18</v>
      </c>
    </row>
    <row r="17" spans="1:15" x14ac:dyDescent="0.55000000000000004">
      <c r="E17" s="8" t="s">
        <v>22</v>
      </c>
      <c r="F17" s="15"/>
      <c r="G17" s="9" t="s">
        <v>18</v>
      </c>
      <c r="H17" s="8" t="s">
        <v>23</v>
      </c>
      <c r="I17" s="15"/>
      <c r="J17" s="9" t="s">
        <v>18</v>
      </c>
      <c r="K17" s="8" t="s">
        <v>24</v>
      </c>
      <c r="L17" s="11"/>
      <c r="M17" s="15"/>
      <c r="N17" s="9" t="s">
        <v>18</v>
      </c>
    </row>
    <row r="18" spans="1:15" ht="18.75" customHeight="1" x14ac:dyDescent="0.55000000000000004">
      <c r="A18" t="s">
        <v>25</v>
      </c>
      <c r="B18" s="95" t="s">
        <v>248</v>
      </c>
      <c r="C18" s="96"/>
      <c r="D18" s="97" t="s">
        <v>188</v>
      </c>
      <c r="E18" t="s">
        <v>249</v>
      </c>
      <c r="F18" s="8" t="s">
        <v>26</v>
      </c>
      <c r="G18" s="14" t="s">
        <v>188</v>
      </c>
      <c r="H18" s="8" t="s">
        <v>27</v>
      </c>
      <c r="I18" s="14" t="s">
        <v>189</v>
      </c>
      <c r="J18" s="8" t="s">
        <v>28</v>
      </c>
      <c r="K18" s="14" t="s">
        <v>189</v>
      </c>
      <c r="L18" s="8" t="s">
        <v>29</v>
      </c>
      <c r="M18" s="14" t="s">
        <v>188</v>
      </c>
    </row>
    <row r="19" spans="1:15" x14ac:dyDescent="0.55000000000000004">
      <c r="B19" s="96"/>
      <c r="C19" s="96"/>
      <c r="D19" s="98"/>
      <c r="F19" s="8" t="s">
        <v>15</v>
      </c>
      <c r="G19" s="84" t="s">
        <v>190</v>
      </c>
      <c r="H19" s="85"/>
      <c r="I19" s="85"/>
      <c r="J19" s="85"/>
      <c r="K19" s="85"/>
      <c r="L19" s="85"/>
      <c r="M19" s="86"/>
      <c r="O19" s="5"/>
    </row>
    <row r="20" spans="1:15" x14ac:dyDescent="0.55000000000000004">
      <c r="B20" s="94" t="s">
        <v>30</v>
      </c>
      <c r="C20" s="94"/>
      <c r="D20" s="2" t="s">
        <v>188</v>
      </c>
    </row>
    <row r="21" spans="1:15" x14ac:dyDescent="0.55000000000000004">
      <c r="A21" t="s">
        <v>33</v>
      </c>
      <c r="B21" s="8" t="s">
        <v>31</v>
      </c>
      <c r="C21" s="15">
        <v>1</v>
      </c>
      <c r="D21" s="9" t="s">
        <v>34</v>
      </c>
      <c r="E21" s="8" t="s">
        <v>35</v>
      </c>
      <c r="F21" s="15">
        <v>5</v>
      </c>
      <c r="G21" s="9" t="s">
        <v>34</v>
      </c>
      <c r="H21" s="8" t="s">
        <v>32</v>
      </c>
      <c r="I21" s="16" t="s">
        <v>191</v>
      </c>
    </row>
    <row r="22" spans="1:15" x14ac:dyDescent="0.55000000000000004">
      <c r="A22" t="s">
        <v>36</v>
      </c>
      <c r="B22" s="99" t="s">
        <v>37</v>
      </c>
      <c r="C22" s="99"/>
      <c r="D22" s="8" t="s">
        <v>38</v>
      </c>
      <c r="E22" s="16" t="s">
        <v>192</v>
      </c>
      <c r="F22" s="8" t="s">
        <v>39</v>
      </c>
      <c r="G22" s="14"/>
      <c r="H22" s="8" t="s">
        <v>40</v>
      </c>
      <c r="I22" s="14"/>
      <c r="J22" s="8" t="s">
        <v>41</v>
      </c>
      <c r="K22" s="14"/>
      <c r="L22" s="8" t="s">
        <v>42</v>
      </c>
      <c r="M22" s="14"/>
    </row>
    <row r="23" spans="1:15" x14ac:dyDescent="0.55000000000000004">
      <c r="B23" s="87"/>
      <c r="C23" s="87"/>
      <c r="D23" s="8" t="s">
        <v>43</v>
      </c>
      <c r="E23" s="14"/>
      <c r="F23" s="8" t="s">
        <v>15</v>
      </c>
      <c r="G23" s="84"/>
      <c r="H23" s="85"/>
      <c r="I23" s="85"/>
      <c r="J23" s="86"/>
    </row>
    <row r="24" spans="1:15" x14ac:dyDescent="0.55000000000000004">
      <c r="B24" s="87" t="s">
        <v>44</v>
      </c>
      <c r="C24" s="100"/>
      <c r="D24" s="8" t="s">
        <v>38</v>
      </c>
      <c r="E24" s="16"/>
      <c r="F24" s="8" t="s">
        <v>45</v>
      </c>
      <c r="G24" s="14" t="s">
        <v>188</v>
      </c>
      <c r="H24" s="8" t="s">
        <v>46</v>
      </c>
      <c r="I24" s="14" t="s">
        <v>188</v>
      </c>
      <c r="J24" s="7" t="s">
        <v>131</v>
      </c>
      <c r="K24" s="17" t="s">
        <v>189</v>
      </c>
      <c r="L24" s="7" t="s">
        <v>47</v>
      </c>
      <c r="M24" s="17" t="s">
        <v>189</v>
      </c>
    </row>
    <row r="25" spans="1:15" x14ac:dyDescent="0.55000000000000004">
      <c r="B25" s="87"/>
      <c r="C25" s="100"/>
      <c r="D25" s="8" t="s">
        <v>48</v>
      </c>
      <c r="E25" s="14" t="s">
        <v>188</v>
      </c>
      <c r="F25" s="8" t="s">
        <v>49</v>
      </c>
      <c r="G25" s="14" t="s">
        <v>189</v>
      </c>
      <c r="H25" s="8" t="s">
        <v>101</v>
      </c>
      <c r="I25" s="14" t="s">
        <v>189</v>
      </c>
      <c r="J25" s="8" t="s">
        <v>15</v>
      </c>
      <c r="K25" s="84"/>
      <c r="L25" s="85"/>
      <c r="M25" s="85"/>
      <c r="N25" s="86"/>
    </row>
    <row r="26" spans="1:15" x14ac:dyDescent="0.55000000000000004">
      <c r="B26" s="87" t="s">
        <v>50</v>
      </c>
      <c r="C26" s="87"/>
      <c r="E26" t="s">
        <v>51</v>
      </c>
      <c r="F26" s="4">
        <v>1</v>
      </c>
      <c r="G26" t="s">
        <v>53</v>
      </c>
      <c r="H26" t="s">
        <v>54</v>
      </c>
      <c r="I26" s="4">
        <v>3</v>
      </c>
      <c r="J26" t="s">
        <v>53</v>
      </c>
    </row>
    <row r="27" spans="1:15" x14ac:dyDescent="0.55000000000000004">
      <c r="B27" s="87"/>
      <c r="C27" s="87"/>
      <c r="E27" s="5" t="s">
        <v>137</v>
      </c>
      <c r="F27" s="49">
        <v>46113</v>
      </c>
      <c r="H27" s="5"/>
      <c r="J27" s="5"/>
      <c r="K27" s="5"/>
      <c r="L27" s="5"/>
    </row>
    <row r="28" spans="1:15" x14ac:dyDescent="0.55000000000000004">
      <c r="B28" s="87"/>
      <c r="C28" s="87"/>
      <c r="D28" t="s">
        <v>55</v>
      </c>
      <c r="E28" s="51" t="s">
        <v>247</v>
      </c>
      <c r="H28" s="2" t="s">
        <v>188</v>
      </c>
      <c r="J28" t="s">
        <v>15</v>
      </c>
      <c r="K28" s="88"/>
      <c r="L28" s="87"/>
      <c r="M28" s="87"/>
      <c r="N28" s="87"/>
    </row>
    <row r="29" spans="1:15" x14ac:dyDescent="0.55000000000000004">
      <c r="B29" t="s">
        <v>56</v>
      </c>
      <c r="D29" s="101">
        <v>46113</v>
      </c>
      <c r="E29" s="102"/>
      <c r="F29" s="30" t="s">
        <v>195</v>
      </c>
      <c r="G29" t="s">
        <v>57</v>
      </c>
      <c r="I29" s="92" t="s">
        <v>263</v>
      </c>
      <c r="J29" s="92"/>
      <c r="K29" t="s">
        <v>264</v>
      </c>
    </row>
    <row r="30" spans="1:15" ht="18.5" thickBot="1" x14ac:dyDescent="0.6">
      <c r="B30" t="s">
        <v>58</v>
      </c>
      <c r="D30" s="4">
        <v>40</v>
      </c>
      <c r="E30" t="s">
        <v>107</v>
      </c>
      <c r="F30" s="89" t="s">
        <v>246</v>
      </c>
      <c r="G30" s="89"/>
      <c r="H30" s="89"/>
      <c r="I30" s="89"/>
      <c r="J30" s="89"/>
      <c r="K30" s="90" t="s">
        <v>262</v>
      </c>
      <c r="L30" s="91"/>
      <c r="M30" s="91"/>
    </row>
    <row r="31" spans="1:15" x14ac:dyDescent="0.55000000000000004">
      <c r="A31" s="31" t="s">
        <v>59</v>
      </c>
      <c r="B31" s="32" t="s">
        <v>60</v>
      </c>
      <c r="C31" s="33"/>
      <c r="D31" s="32" t="s">
        <v>78</v>
      </c>
      <c r="E31" s="33"/>
      <c r="F31" s="32" t="s">
        <v>79</v>
      </c>
      <c r="G31" s="33"/>
      <c r="H31" s="32" t="s">
        <v>96</v>
      </c>
      <c r="I31" s="33"/>
      <c r="J31" s="39" t="s">
        <v>196</v>
      </c>
      <c r="K31" s="34"/>
    </row>
    <row r="32" spans="1:15" x14ac:dyDescent="0.55000000000000004">
      <c r="A32" s="35" t="s">
        <v>61</v>
      </c>
      <c r="B32" s="10"/>
      <c r="C32" s="9" t="s">
        <v>74</v>
      </c>
      <c r="D32" s="10"/>
      <c r="E32" s="9" t="s">
        <v>74</v>
      </c>
      <c r="F32" s="8" t="s">
        <v>80</v>
      </c>
      <c r="G32" s="9"/>
      <c r="H32" s="12"/>
      <c r="I32" s="9" t="s">
        <v>75</v>
      </c>
      <c r="J32" s="12"/>
      <c r="K32" s="36" t="s">
        <v>75</v>
      </c>
    </row>
    <row r="33" spans="1:11" x14ac:dyDescent="0.55000000000000004">
      <c r="A33" s="35" t="s">
        <v>62</v>
      </c>
      <c r="B33" s="10"/>
      <c r="C33" s="9" t="s">
        <v>75</v>
      </c>
      <c r="D33" s="10"/>
      <c r="E33" s="9" t="s">
        <v>75</v>
      </c>
      <c r="F33" s="8" t="s">
        <v>81</v>
      </c>
      <c r="G33" s="9"/>
      <c r="H33" s="12"/>
      <c r="I33" s="9" t="s">
        <v>75</v>
      </c>
      <c r="J33" s="12"/>
      <c r="K33" s="36" t="s">
        <v>75</v>
      </c>
    </row>
    <row r="34" spans="1:11" x14ac:dyDescent="0.55000000000000004">
      <c r="A34" s="35" t="s">
        <v>63</v>
      </c>
      <c r="B34" s="10"/>
      <c r="C34" s="9" t="s">
        <v>75</v>
      </c>
      <c r="D34" s="10"/>
      <c r="E34" s="9" t="s">
        <v>75</v>
      </c>
      <c r="F34" s="8" t="s">
        <v>82</v>
      </c>
      <c r="G34" s="9"/>
      <c r="H34" s="12"/>
      <c r="I34" s="9" t="s">
        <v>75</v>
      </c>
      <c r="J34" s="12"/>
      <c r="K34" s="36" t="s">
        <v>75</v>
      </c>
    </row>
    <row r="35" spans="1:11" ht="38.25" customHeight="1" x14ac:dyDescent="0.55000000000000004">
      <c r="A35" s="37" t="s">
        <v>103</v>
      </c>
      <c r="B35" s="10"/>
      <c r="C35" s="9" t="s">
        <v>52</v>
      </c>
      <c r="D35" s="10"/>
      <c r="E35" s="9" t="s">
        <v>52</v>
      </c>
      <c r="F35" s="8" t="s">
        <v>83</v>
      </c>
      <c r="G35" s="9"/>
      <c r="H35" s="12"/>
      <c r="I35" s="9" t="s">
        <v>75</v>
      </c>
      <c r="J35" s="12"/>
      <c r="K35" s="36" t="s">
        <v>75</v>
      </c>
    </row>
    <row r="36" spans="1:11" ht="33" customHeight="1" x14ac:dyDescent="0.55000000000000004">
      <c r="A36" s="35" t="s">
        <v>64</v>
      </c>
      <c r="B36" s="10"/>
      <c r="C36" s="9" t="s">
        <v>75</v>
      </c>
      <c r="D36" s="10"/>
      <c r="E36" s="9" t="s">
        <v>75</v>
      </c>
      <c r="F36" s="82" t="s">
        <v>106</v>
      </c>
      <c r="G36" s="83"/>
      <c r="H36" s="12"/>
      <c r="I36" s="9" t="s">
        <v>75</v>
      </c>
      <c r="J36" s="12"/>
      <c r="K36" s="36" t="s">
        <v>75</v>
      </c>
    </row>
    <row r="37" spans="1:11" x14ac:dyDescent="0.55000000000000004">
      <c r="A37" s="35" t="s">
        <v>65</v>
      </c>
      <c r="B37" s="10"/>
      <c r="C37" s="9" t="s">
        <v>75</v>
      </c>
      <c r="D37" s="10"/>
      <c r="E37" s="9" t="s">
        <v>75</v>
      </c>
      <c r="F37" s="8" t="s">
        <v>84</v>
      </c>
      <c r="G37" s="9"/>
      <c r="H37" s="12"/>
      <c r="I37" s="9" t="s">
        <v>75</v>
      </c>
      <c r="J37" s="12"/>
      <c r="K37" s="36" t="s">
        <v>75</v>
      </c>
    </row>
    <row r="38" spans="1:11" x14ac:dyDescent="0.55000000000000004">
      <c r="A38" s="35" t="s">
        <v>66</v>
      </c>
      <c r="B38" s="10"/>
      <c r="C38" s="9" t="s">
        <v>76</v>
      </c>
      <c r="D38" s="10"/>
      <c r="E38" s="9" t="s">
        <v>76</v>
      </c>
      <c r="F38" s="8" t="s">
        <v>85</v>
      </c>
      <c r="G38" s="9"/>
      <c r="H38" s="12"/>
      <c r="I38" s="9" t="s">
        <v>75</v>
      </c>
      <c r="J38" s="12"/>
      <c r="K38" s="36" t="s">
        <v>75</v>
      </c>
    </row>
    <row r="39" spans="1:11" x14ac:dyDescent="0.55000000000000004">
      <c r="A39" s="35" t="s">
        <v>67</v>
      </c>
      <c r="B39" s="10"/>
      <c r="C39" s="9" t="s">
        <v>77</v>
      </c>
      <c r="D39" s="10"/>
      <c r="E39" s="9" t="s">
        <v>77</v>
      </c>
      <c r="F39" s="8" t="s">
        <v>86</v>
      </c>
      <c r="G39" s="9"/>
      <c r="H39" s="12"/>
      <c r="I39" s="9" t="s">
        <v>75</v>
      </c>
      <c r="J39" s="12"/>
      <c r="K39" s="36" t="s">
        <v>75</v>
      </c>
    </row>
    <row r="40" spans="1:11" x14ac:dyDescent="0.55000000000000004">
      <c r="A40" s="35" t="s">
        <v>68</v>
      </c>
      <c r="B40" s="10"/>
      <c r="C40" s="9" t="s">
        <v>77</v>
      </c>
      <c r="D40" s="10"/>
      <c r="E40" s="9" t="s">
        <v>77</v>
      </c>
      <c r="F40" s="8" t="s">
        <v>87</v>
      </c>
      <c r="G40" s="9"/>
      <c r="H40" s="12"/>
      <c r="I40" s="9" t="s">
        <v>75</v>
      </c>
      <c r="J40" s="12"/>
      <c r="K40" s="36" t="s">
        <v>75</v>
      </c>
    </row>
    <row r="41" spans="1:11" x14ac:dyDescent="0.55000000000000004">
      <c r="A41" s="35" t="s">
        <v>69</v>
      </c>
      <c r="B41" s="10"/>
      <c r="C41" s="9" t="s">
        <v>77</v>
      </c>
      <c r="D41" s="10"/>
      <c r="E41" s="9" t="s">
        <v>77</v>
      </c>
      <c r="F41" s="8" t="s">
        <v>88</v>
      </c>
      <c r="G41" s="9"/>
      <c r="H41" s="12"/>
      <c r="I41" s="9" t="s">
        <v>75</v>
      </c>
      <c r="J41" s="12"/>
      <c r="K41" s="36" t="s">
        <v>75</v>
      </c>
    </row>
    <row r="42" spans="1:11" x14ac:dyDescent="0.55000000000000004">
      <c r="A42" s="35" t="s">
        <v>70</v>
      </c>
      <c r="B42" s="10"/>
      <c r="C42" s="9" t="s">
        <v>75</v>
      </c>
      <c r="D42" s="10"/>
      <c r="E42" s="9" t="s">
        <v>75</v>
      </c>
      <c r="F42" s="8" t="s">
        <v>89</v>
      </c>
      <c r="G42" s="9"/>
      <c r="H42" s="12"/>
      <c r="I42" s="9" t="s">
        <v>75</v>
      </c>
      <c r="J42" s="12"/>
      <c r="K42" s="36" t="s">
        <v>75</v>
      </c>
    </row>
    <row r="43" spans="1:11" x14ac:dyDescent="0.55000000000000004">
      <c r="A43" s="35" t="s">
        <v>71</v>
      </c>
      <c r="B43" s="10"/>
      <c r="C43" s="9" t="s">
        <v>77</v>
      </c>
      <c r="D43" s="10"/>
      <c r="E43" s="9" t="s">
        <v>77</v>
      </c>
      <c r="F43" s="8" t="s">
        <v>90</v>
      </c>
      <c r="G43" s="9"/>
      <c r="H43" s="12"/>
      <c r="I43" s="9" t="s">
        <v>75</v>
      </c>
      <c r="J43" s="12"/>
      <c r="K43" s="36" t="s">
        <v>75</v>
      </c>
    </row>
    <row r="44" spans="1:11" x14ac:dyDescent="0.55000000000000004">
      <c r="A44" s="35" t="s">
        <v>72</v>
      </c>
      <c r="B44" s="10"/>
      <c r="C44" s="9" t="s">
        <v>77</v>
      </c>
      <c r="D44" s="10"/>
      <c r="E44" s="9" t="s">
        <v>77</v>
      </c>
      <c r="F44" s="8" t="s">
        <v>91</v>
      </c>
      <c r="G44" s="9"/>
      <c r="H44" s="12"/>
      <c r="I44" s="9" t="s">
        <v>75</v>
      </c>
      <c r="J44" s="12"/>
      <c r="K44" s="36" t="s">
        <v>75</v>
      </c>
    </row>
    <row r="45" spans="1:11" x14ac:dyDescent="0.55000000000000004">
      <c r="A45" s="35" t="s">
        <v>73</v>
      </c>
      <c r="B45" s="10"/>
      <c r="C45" s="9" t="s">
        <v>77</v>
      </c>
      <c r="D45" s="10"/>
      <c r="E45" s="9" t="s">
        <v>77</v>
      </c>
      <c r="F45" s="8" t="s">
        <v>92</v>
      </c>
      <c r="G45" s="9"/>
      <c r="H45" s="12"/>
      <c r="I45" s="9" t="s">
        <v>75</v>
      </c>
      <c r="J45" s="12"/>
      <c r="K45" s="36" t="s">
        <v>75</v>
      </c>
    </row>
    <row r="46" spans="1:11" ht="36" x14ac:dyDescent="0.55000000000000004">
      <c r="A46" s="37" t="s">
        <v>104</v>
      </c>
      <c r="B46" s="10"/>
      <c r="C46" s="9" t="s">
        <v>52</v>
      </c>
      <c r="D46" s="10"/>
      <c r="E46" s="9" t="s">
        <v>52</v>
      </c>
      <c r="F46" s="8" t="s">
        <v>93</v>
      </c>
      <c r="G46" s="9"/>
      <c r="H46" s="12"/>
      <c r="I46" s="9" t="s">
        <v>75</v>
      </c>
      <c r="J46" s="12"/>
      <c r="K46" s="36" t="s">
        <v>75</v>
      </c>
    </row>
    <row r="47" spans="1:11" x14ac:dyDescent="0.55000000000000004">
      <c r="A47" s="35" t="s">
        <v>102</v>
      </c>
      <c r="B47" s="10"/>
      <c r="C47" s="9" t="s">
        <v>52</v>
      </c>
      <c r="D47" s="10"/>
      <c r="E47" s="9" t="s">
        <v>52</v>
      </c>
      <c r="F47" s="8" t="s">
        <v>94</v>
      </c>
      <c r="G47" s="9"/>
      <c r="H47" s="12"/>
      <c r="I47" s="9" t="s">
        <v>75</v>
      </c>
      <c r="J47" s="12"/>
      <c r="K47" s="36" t="s">
        <v>75</v>
      </c>
    </row>
    <row r="48" spans="1:11" ht="36" x14ac:dyDescent="0.55000000000000004">
      <c r="A48" s="37" t="s">
        <v>105</v>
      </c>
      <c r="B48" s="10"/>
      <c r="C48" s="9" t="s">
        <v>52</v>
      </c>
      <c r="D48" s="10"/>
      <c r="E48" s="9" t="s">
        <v>52</v>
      </c>
      <c r="F48" s="8" t="s">
        <v>95</v>
      </c>
      <c r="G48" s="9"/>
      <c r="H48" s="12"/>
      <c r="I48" s="9" t="s">
        <v>75</v>
      </c>
      <c r="J48" s="12"/>
      <c r="K48" s="36" t="s">
        <v>75</v>
      </c>
    </row>
    <row r="49" spans="1:11" ht="27.75" customHeight="1" thickBot="1" x14ac:dyDescent="0.6">
      <c r="A49" s="38" t="s">
        <v>97</v>
      </c>
      <c r="B49" s="103"/>
      <c r="C49" s="104"/>
      <c r="D49" s="104"/>
      <c r="E49" s="104"/>
      <c r="F49" s="104"/>
      <c r="G49" s="104"/>
      <c r="H49" s="104"/>
      <c r="I49" s="104"/>
      <c r="J49" s="104"/>
      <c r="K49" s="105"/>
    </row>
    <row r="50" spans="1:11" x14ac:dyDescent="0.55000000000000004">
      <c r="A50" t="s">
        <v>98</v>
      </c>
      <c r="B50" s="93" t="s">
        <v>259</v>
      </c>
      <c r="C50" s="93"/>
      <c r="D50" s="42" t="s">
        <v>260</v>
      </c>
      <c r="F50" s="23"/>
    </row>
    <row r="51" spans="1:11" x14ac:dyDescent="0.55000000000000004">
      <c r="A51" t="s">
        <v>230</v>
      </c>
      <c r="B51" t="s">
        <v>99</v>
      </c>
      <c r="C51" s="88" t="s">
        <v>193</v>
      </c>
      <c r="D51" s="87"/>
      <c r="E51" s="87"/>
      <c r="F51" s="24"/>
    </row>
    <row r="52" spans="1:11" x14ac:dyDescent="0.55000000000000004">
      <c r="A52" t="s">
        <v>231</v>
      </c>
      <c r="B52" t="s">
        <v>100</v>
      </c>
      <c r="C52" s="88" t="s">
        <v>194</v>
      </c>
      <c r="D52" s="87"/>
      <c r="E52" s="87"/>
      <c r="F52" s="24"/>
    </row>
  </sheetData>
  <sheetProtection password="CC1B" sheet="1" selectLockedCells="1"/>
  <mergeCells count="23">
    <mergeCell ref="C51:E51"/>
    <mergeCell ref="C52:E52"/>
    <mergeCell ref="B50:C50"/>
    <mergeCell ref="B10:F10"/>
    <mergeCell ref="C11:D11"/>
    <mergeCell ref="F11:H11"/>
    <mergeCell ref="E13:J13"/>
    <mergeCell ref="B20:C20"/>
    <mergeCell ref="B18:C19"/>
    <mergeCell ref="D18:D19"/>
    <mergeCell ref="G19:M19"/>
    <mergeCell ref="B22:C23"/>
    <mergeCell ref="G23:J23"/>
    <mergeCell ref="B24:C25"/>
    <mergeCell ref="D29:E29"/>
    <mergeCell ref="B49:K49"/>
    <mergeCell ref="F36:G36"/>
    <mergeCell ref="K25:N25"/>
    <mergeCell ref="B26:C28"/>
    <mergeCell ref="K28:N28"/>
    <mergeCell ref="F30:J30"/>
    <mergeCell ref="K30:M30"/>
    <mergeCell ref="I29:J29"/>
  </mergeCells>
  <phoneticPr fontId="1"/>
  <dataValidations count="6">
    <dataValidation type="list" allowBlank="1" showInputMessage="1" showErrorMessage="1" sqref="C13">
      <formula1>"東灘,灘,中央,兵庫,長田,北,須磨,垂水,西"</formula1>
    </dataValidation>
    <dataValidation type="list" allowBlank="1" showInputMessage="1" showErrorMessage="1" sqref="E22 E24 I21">
      <formula1>"あてはまる,　"</formula1>
    </dataValidation>
    <dataValidation type="list" allowBlank="1" showInputMessage="1" showErrorMessage="1" sqref="D50">
      <formula1>"施設,受託"</formula1>
    </dataValidation>
    <dataValidation type="list" allowBlank="1" showInputMessage="1" showErrorMessage="1" sqref="I29">
      <formula1>"2025年版,2020年版より以前"</formula1>
    </dataValidation>
    <dataValidation type="list" allowBlank="1" showInputMessage="1" showErrorMessage="1" sqref="D20 D18 M18 K18 G22 E25 K22 M22 G24:G25 I24:I25 K24 M24 H28 G18 I18 E23 I22">
      <formula1>"有,無"</formula1>
    </dataValidation>
    <dataValidation type="list" allowBlank="1" showInputMessage="1" showErrorMessage="1" sqref="K30:M30">
      <formula1>"8訂食品成分表,7訂食品成分表"</formula1>
    </dataValidation>
  </dataValidations>
  <pageMargins left="0.51181102362204722" right="0.51181102362204722" top="0.55118110236220474" bottom="0.55118110236220474" header="0.31496062992125984" footer="0.31496062992125984"/>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workbookViewId="0">
      <selection activeCell="F13" sqref="F13:H13"/>
    </sheetView>
  </sheetViews>
  <sheetFormatPr defaultRowHeight="18" x14ac:dyDescent="0.55000000000000004"/>
  <cols>
    <col min="1" max="1" width="13.33203125" customWidth="1"/>
    <col min="2" max="2" width="11" customWidth="1"/>
    <col min="5" max="5" width="11.08203125" customWidth="1"/>
    <col min="6" max="6" width="11.58203125" customWidth="1"/>
    <col min="7" max="7" width="6" customWidth="1"/>
    <col min="8" max="8" width="14.58203125" customWidth="1"/>
    <col min="9" max="9" width="5.83203125" customWidth="1"/>
    <col min="10" max="10" width="11.58203125" customWidth="1"/>
    <col min="11" max="11" width="5" customWidth="1"/>
    <col min="12" max="12" width="10.08203125" customWidth="1"/>
    <col min="13" max="13" width="5.5" customWidth="1"/>
    <col min="14" max="14" width="3.33203125" bestFit="1" customWidth="1"/>
  </cols>
  <sheetData>
    <row r="1" spans="1:11" x14ac:dyDescent="0.55000000000000004">
      <c r="B1" s="21"/>
      <c r="C1" t="s">
        <v>176</v>
      </c>
    </row>
    <row r="2" spans="1:11" x14ac:dyDescent="0.55000000000000004">
      <c r="B2" s="1"/>
      <c r="C2" t="s">
        <v>177</v>
      </c>
    </row>
    <row r="3" spans="1:11" x14ac:dyDescent="0.55000000000000004">
      <c r="B3" s="3"/>
      <c r="C3" t="s">
        <v>178</v>
      </c>
    </row>
    <row r="4" spans="1:11" x14ac:dyDescent="0.55000000000000004">
      <c r="B4" s="22"/>
      <c r="C4" t="s">
        <v>179</v>
      </c>
    </row>
    <row r="5" spans="1:11" ht="30" customHeight="1" x14ac:dyDescent="0.55000000000000004">
      <c r="B5" s="27" t="s">
        <v>181</v>
      </c>
      <c r="C5" s="25"/>
      <c r="D5" s="25"/>
      <c r="E5" s="25"/>
      <c r="F5" s="25"/>
      <c r="G5" s="25"/>
      <c r="H5" s="25"/>
      <c r="I5" s="25"/>
      <c r="J5" s="25"/>
      <c r="K5" s="26"/>
    </row>
    <row r="6" spans="1:11" ht="9.75" customHeight="1" x14ac:dyDescent="0.55000000000000004">
      <c r="B6" s="28"/>
      <c r="C6" s="29"/>
      <c r="D6" s="29"/>
      <c r="E6" s="29"/>
      <c r="F6" s="29"/>
      <c r="G6" s="29"/>
      <c r="H6" s="29"/>
      <c r="I6" s="29"/>
      <c r="J6" s="29"/>
      <c r="K6" s="29"/>
    </row>
    <row r="7" spans="1:11" ht="30" customHeight="1" x14ac:dyDescent="0.55000000000000004">
      <c r="B7" s="27" t="s">
        <v>245</v>
      </c>
      <c r="C7" s="25"/>
      <c r="D7" s="25"/>
      <c r="E7" s="25"/>
      <c r="F7" s="25"/>
      <c r="G7" s="25"/>
      <c r="H7" s="25"/>
      <c r="I7" s="25"/>
      <c r="J7" s="25"/>
      <c r="K7" s="26"/>
    </row>
    <row r="9" spans="1:11" x14ac:dyDescent="0.55000000000000004">
      <c r="A9" t="s">
        <v>1</v>
      </c>
    </row>
    <row r="10" spans="1:11" s="6" customFormat="1" ht="29" x14ac:dyDescent="0.55000000000000004">
      <c r="A10" s="6" t="s">
        <v>0</v>
      </c>
      <c r="D10" s="6" t="s">
        <v>2</v>
      </c>
    </row>
    <row r="11" spans="1:11" x14ac:dyDescent="0.55000000000000004">
      <c r="A11" t="s">
        <v>3</v>
      </c>
      <c r="B11" s="41"/>
      <c r="C11" s="50"/>
    </row>
    <row r="12" spans="1:11" x14ac:dyDescent="0.55000000000000004">
      <c r="A12" t="s">
        <v>4</v>
      </c>
      <c r="B12" s="106"/>
      <c r="C12" s="107"/>
      <c r="D12" s="107"/>
      <c r="E12" s="107"/>
      <c r="F12" s="107"/>
    </row>
    <row r="13" spans="1:11" x14ac:dyDescent="0.55000000000000004">
      <c r="A13" t="s">
        <v>5</v>
      </c>
      <c r="B13" t="s">
        <v>258</v>
      </c>
      <c r="C13" s="106"/>
      <c r="D13" s="107"/>
      <c r="E13" t="s">
        <v>7</v>
      </c>
      <c r="F13" s="106"/>
      <c r="G13" s="106"/>
      <c r="H13" s="106"/>
    </row>
    <row r="14" spans="1:11" x14ac:dyDescent="0.55000000000000004">
      <c r="A14" t="s">
        <v>180</v>
      </c>
      <c r="B14" s="80">
        <v>46143</v>
      </c>
      <c r="C14" s="5"/>
      <c r="D14" s="5"/>
    </row>
    <row r="15" spans="1:11" x14ac:dyDescent="0.55000000000000004">
      <c r="A15" t="s">
        <v>8</v>
      </c>
      <c r="B15" t="s">
        <v>9</v>
      </c>
      <c r="C15" s="42"/>
      <c r="D15" t="s">
        <v>10</v>
      </c>
      <c r="E15" s="106"/>
      <c r="F15" s="107"/>
      <c r="G15" s="107"/>
      <c r="H15" s="107"/>
      <c r="I15" s="107"/>
      <c r="J15" s="107"/>
    </row>
    <row r="16" spans="1:11" x14ac:dyDescent="0.55000000000000004">
      <c r="A16" t="s">
        <v>11</v>
      </c>
      <c r="B16" s="117"/>
      <c r="C16" s="107"/>
    </row>
    <row r="17" spans="1:15" x14ac:dyDescent="0.55000000000000004">
      <c r="A17" t="s">
        <v>12</v>
      </c>
      <c r="B17" t="s">
        <v>12</v>
      </c>
      <c r="C17" s="41"/>
      <c r="D17" t="s">
        <v>13</v>
      </c>
      <c r="F17" t="s">
        <v>14</v>
      </c>
      <c r="G17" s="41"/>
      <c r="H17" t="s">
        <v>13</v>
      </c>
    </row>
    <row r="18" spans="1:15" x14ac:dyDescent="0.55000000000000004">
      <c r="A18" t="s">
        <v>261</v>
      </c>
      <c r="B18" s="8" t="s">
        <v>16</v>
      </c>
      <c r="C18" s="79">
        <f>F18+I18+M18+M19+I19+F19</f>
        <v>0</v>
      </c>
      <c r="D18" s="9" t="s">
        <v>18</v>
      </c>
      <c r="E18" s="8" t="s">
        <v>19</v>
      </c>
      <c r="F18" s="44"/>
      <c r="G18" s="9" t="s">
        <v>18</v>
      </c>
      <c r="H18" s="8" t="s">
        <v>20</v>
      </c>
      <c r="I18" s="44"/>
      <c r="J18" s="9" t="s">
        <v>18</v>
      </c>
      <c r="K18" s="8" t="s">
        <v>21</v>
      </c>
      <c r="L18" s="11"/>
      <c r="M18" s="44"/>
      <c r="N18" s="9" t="s">
        <v>18</v>
      </c>
    </row>
    <row r="19" spans="1:15" x14ac:dyDescent="0.55000000000000004">
      <c r="E19" s="8" t="s">
        <v>22</v>
      </c>
      <c r="F19" s="44"/>
      <c r="G19" s="9" t="s">
        <v>18</v>
      </c>
      <c r="H19" s="8" t="s">
        <v>23</v>
      </c>
      <c r="I19" s="44"/>
      <c r="J19" s="9" t="s">
        <v>18</v>
      </c>
      <c r="K19" s="8" t="s">
        <v>24</v>
      </c>
      <c r="L19" s="11"/>
      <c r="M19" s="44"/>
      <c r="N19" s="9" t="s">
        <v>18</v>
      </c>
    </row>
    <row r="20" spans="1:15" s="30" customFormat="1" x14ac:dyDescent="0.55000000000000004">
      <c r="A20" s="30" t="s">
        <v>25</v>
      </c>
      <c r="B20" s="119" t="s">
        <v>250</v>
      </c>
      <c r="C20" s="96"/>
      <c r="D20" s="120"/>
      <c r="E20" s="30" t="s">
        <v>251</v>
      </c>
      <c r="F20" s="52" t="s">
        <v>26</v>
      </c>
      <c r="G20" s="53"/>
      <c r="H20" s="52" t="s">
        <v>27</v>
      </c>
      <c r="I20" s="53"/>
      <c r="J20" s="52" t="s">
        <v>28</v>
      </c>
      <c r="K20" s="53"/>
      <c r="L20" s="52" t="s">
        <v>29</v>
      </c>
      <c r="M20" s="53"/>
    </row>
    <row r="21" spans="1:15" s="30" customFormat="1" x14ac:dyDescent="0.55000000000000004">
      <c r="B21" s="96"/>
      <c r="C21" s="96"/>
      <c r="D21" s="121"/>
      <c r="F21" s="52" t="s">
        <v>15</v>
      </c>
      <c r="G21" s="110"/>
      <c r="H21" s="111"/>
      <c r="I21" s="111"/>
      <c r="J21" s="111"/>
      <c r="K21" s="111"/>
      <c r="L21" s="111"/>
      <c r="M21" s="112"/>
      <c r="O21" s="54"/>
    </row>
    <row r="22" spans="1:15" s="30" customFormat="1" ht="23.25" customHeight="1" x14ac:dyDescent="0.55000000000000004">
      <c r="B22" s="118" t="s">
        <v>252</v>
      </c>
      <c r="C22" s="118"/>
      <c r="D22" s="55"/>
    </row>
    <row r="23" spans="1:15" s="30" customFormat="1" x14ac:dyDescent="0.55000000000000004">
      <c r="A23" s="30" t="s">
        <v>33</v>
      </c>
      <c r="B23" s="52" t="s">
        <v>31</v>
      </c>
      <c r="C23" s="56"/>
      <c r="D23" s="57" t="s">
        <v>34</v>
      </c>
      <c r="E23" s="52" t="s">
        <v>35</v>
      </c>
      <c r="F23" s="56"/>
      <c r="G23" s="57" t="s">
        <v>34</v>
      </c>
      <c r="H23" s="52" t="s">
        <v>32</v>
      </c>
      <c r="I23" s="58"/>
    </row>
    <row r="24" spans="1:15" s="30" customFormat="1" x14ac:dyDescent="0.55000000000000004">
      <c r="A24" s="30" t="s">
        <v>36</v>
      </c>
      <c r="B24" s="126" t="s">
        <v>37</v>
      </c>
      <c r="C24" s="126"/>
      <c r="D24" s="52" t="s">
        <v>38</v>
      </c>
      <c r="E24" s="58"/>
      <c r="F24" s="52" t="s">
        <v>39</v>
      </c>
      <c r="G24" s="53"/>
      <c r="H24" s="52" t="s">
        <v>40</v>
      </c>
      <c r="I24" s="53"/>
      <c r="J24" s="52" t="s">
        <v>41</v>
      </c>
      <c r="K24" s="53"/>
      <c r="L24" s="52" t="s">
        <v>42</v>
      </c>
      <c r="M24" s="53"/>
    </row>
    <row r="25" spans="1:15" s="30" customFormat="1" x14ac:dyDescent="0.55000000000000004">
      <c r="B25" s="96"/>
      <c r="C25" s="96"/>
      <c r="D25" s="52" t="s">
        <v>43</v>
      </c>
      <c r="E25" s="53"/>
      <c r="F25" s="52" t="s">
        <v>15</v>
      </c>
      <c r="G25" s="110"/>
      <c r="H25" s="111"/>
      <c r="I25" s="111"/>
      <c r="J25" s="112"/>
    </row>
    <row r="26" spans="1:15" s="30" customFormat="1" x14ac:dyDescent="0.55000000000000004">
      <c r="B26" s="96" t="s">
        <v>44</v>
      </c>
      <c r="C26" s="125"/>
      <c r="D26" s="52" t="s">
        <v>38</v>
      </c>
      <c r="E26" s="58"/>
      <c r="F26" s="59" t="s">
        <v>243</v>
      </c>
      <c r="G26" s="53"/>
      <c r="H26" s="52" t="s">
        <v>46</v>
      </c>
      <c r="I26" s="53"/>
      <c r="J26" s="60" t="s">
        <v>131</v>
      </c>
      <c r="K26" s="61"/>
      <c r="L26" s="60" t="s">
        <v>47</v>
      </c>
      <c r="M26" s="61"/>
    </row>
    <row r="27" spans="1:15" s="30" customFormat="1" x14ac:dyDescent="0.55000000000000004">
      <c r="B27" s="96"/>
      <c r="C27" s="125"/>
      <c r="D27" s="52" t="s">
        <v>48</v>
      </c>
      <c r="E27" s="53"/>
      <c r="F27" s="52" t="s">
        <v>49</v>
      </c>
      <c r="G27" s="53"/>
      <c r="H27" s="52" t="s">
        <v>101</v>
      </c>
      <c r="I27" s="53"/>
      <c r="J27" s="52" t="s">
        <v>15</v>
      </c>
      <c r="K27" s="110"/>
      <c r="L27" s="111"/>
      <c r="M27" s="111"/>
      <c r="N27" s="112"/>
    </row>
    <row r="28" spans="1:15" s="30" customFormat="1" x14ac:dyDescent="0.55000000000000004">
      <c r="B28" s="96" t="s">
        <v>50</v>
      </c>
      <c r="C28" s="96"/>
      <c r="E28" s="30" t="s">
        <v>51</v>
      </c>
      <c r="F28" s="62"/>
      <c r="G28" s="30" t="s">
        <v>53</v>
      </c>
      <c r="H28" s="30" t="s">
        <v>54</v>
      </c>
      <c r="I28" s="62"/>
      <c r="J28" s="30" t="s">
        <v>53</v>
      </c>
    </row>
    <row r="29" spans="1:15" s="30" customFormat="1" x14ac:dyDescent="0.55000000000000004">
      <c r="B29" s="96"/>
      <c r="C29" s="96"/>
      <c r="E29" s="54" t="s">
        <v>137</v>
      </c>
      <c r="F29" s="63"/>
      <c r="G29" s="127" t="s">
        <v>242</v>
      </c>
      <c r="H29" s="127"/>
      <c r="J29" s="54"/>
      <c r="K29" s="54"/>
      <c r="L29" s="54"/>
    </row>
    <row r="30" spans="1:15" s="30" customFormat="1" x14ac:dyDescent="0.55000000000000004">
      <c r="B30" s="96"/>
      <c r="C30" s="96"/>
      <c r="D30" s="30" t="s">
        <v>55</v>
      </c>
      <c r="E30" s="64" t="s">
        <v>253</v>
      </c>
      <c r="H30" s="55"/>
      <c r="J30" s="30" t="s">
        <v>15</v>
      </c>
      <c r="K30" s="113"/>
      <c r="L30" s="114"/>
      <c r="M30" s="114"/>
      <c r="N30" s="114"/>
    </row>
    <row r="31" spans="1:15" s="30" customFormat="1" x14ac:dyDescent="0.55000000000000004">
      <c r="B31" s="30" t="s">
        <v>56</v>
      </c>
      <c r="D31" s="115"/>
      <c r="E31" s="116"/>
      <c r="F31" s="65" t="s">
        <v>255</v>
      </c>
      <c r="G31" s="30" t="s">
        <v>57</v>
      </c>
      <c r="I31" s="130"/>
      <c r="J31" s="130"/>
      <c r="K31" s="30" t="s">
        <v>265</v>
      </c>
    </row>
    <row r="32" spans="1:15" s="30" customFormat="1" ht="18.5" thickBot="1" x14ac:dyDescent="0.6">
      <c r="B32" s="30" t="s">
        <v>58</v>
      </c>
      <c r="D32" s="66"/>
      <c r="E32" s="30" t="s">
        <v>107</v>
      </c>
      <c r="F32" s="89" t="s">
        <v>256</v>
      </c>
      <c r="G32" s="89"/>
      <c r="H32" s="89"/>
      <c r="I32" s="89"/>
      <c r="J32" s="89"/>
      <c r="K32" s="128"/>
      <c r="L32" s="129"/>
      <c r="M32" s="129"/>
      <c r="O32" s="67"/>
    </row>
    <row r="33" spans="1:13" s="30" customFormat="1" x14ac:dyDescent="0.55000000000000004">
      <c r="A33" s="68" t="s">
        <v>59</v>
      </c>
      <c r="B33" s="69" t="s">
        <v>60</v>
      </c>
      <c r="C33" s="70"/>
      <c r="D33" s="69" t="s">
        <v>78</v>
      </c>
      <c r="E33" s="70"/>
      <c r="F33" s="69" t="s">
        <v>79</v>
      </c>
      <c r="G33" s="70"/>
      <c r="H33" s="69" t="s">
        <v>96</v>
      </c>
      <c r="I33" s="70"/>
      <c r="J33" s="69" t="s">
        <v>196</v>
      </c>
      <c r="K33" s="71"/>
      <c r="L33" s="72"/>
      <c r="M33" s="67"/>
    </row>
    <row r="34" spans="1:13" s="30" customFormat="1" x14ac:dyDescent="0.55000000000000004">
      <c r="A34" s="73" t="s">
        <v>61</v>
      </c>
      <c r="B34" s="74"/>
      <c r="C34" s="57" t="s">
        <v>74</v>
      </c>
      <c r="D34" s="74"/>
      <c r="E34" s="57" t="s">
        <v>74</v>
      </c>
      <c r="F34" s="52" t="s">
        <v>80</v>
      </c>
      <c r="G34" s="57"/>
      <c r="H34" s="56"/>
      <c r="I34" s="57" t="s">
        <v>75</v>
      </c>
      <c r="J34" s="56"/>
      <c r="K34" s="75" t="s">
        <v>75</v>
      </c>
    </row>
    <row r="35" spans="1:13" s="30" customFormat="1" x14ac:dyDescent="0.55000000000000004">
      <c r="A35" s="73" t="s">
        <v>62</v>
      </c>
      <c r="B35" s="74"/>
      <c r="C35" s="57" t="s">
        <v>75</v>
      </c>
      <c r="D35" s="74"/>
      <c r="E35" s="57" t="s">
        <v>75</v>
      </c>
      <c r="F35" s="52" t="s">
        <v>81</v>
      </c>
      <c r="G35" s="57"/>
      <c r="H35" s="56"/>
      <c r="I35" s="57" t="s">
        <v>75</v>
      </c>
      <c r="J35" s="56"/>
      <c r="K35" s="75" t="s">
        <v>75</v>
      </c>
    </row>
    <row r="36" spans="1:13" s="30" customFormat="1" x14ac:dyDescent="0.55000000000000004">
      <c r="A36" s="73" t="s">
        <v>63</v>
      </c>
      <c r="B36" s="74"/>
      <c r="C36" s="57" t="s">
        <v>75</v>
      </c>
      <c r="D36" s="74"/>
      <c r="E36" s="57" t="s">
        <v>75</v>
      </c>
      <c r="F36" s="52" t="s">
        <v>82</v>
      </c>
      <c r="G36" s="57"/>
      <c r="H36" s="56"/>
      <c r="I36" s="57" t="s">
        <v>75</v>
      </c>
      <c r="J36" s="56"/>
      <c r="K36" s="75" t="s">
        <v>75</v>
      </c>
    </row>
    <row r="37" spans="1:13" s="30" customFormat="1" ht="38.25" customHeight="1" x14ac:dyDescent="0.55000000000000004">
      <c r="A37" s="76" t="s">
        <v>103</v>
      </c>
      <c r="B37" s="74"/>
      <c r="C37" s="57" t="s">
        <v>52</v>
      </c>
      <c r="D37" s="74"/>
      <c r="E37" s="57" t="s">
        <v>52</v>
      </c>
      <c r="F37" s="52" t="s">
        <v>83</v>
      </c>
      <c r="G37" s="57"/>
      <c r="H37" s="56"/>
      <c r="I37" s="57" t="s">
        <v>75</v>
      </c>
      <c r="J37" s="56"/>
      <c r="K37" s="75" t="s">
        <v>75</v>
      </c>
    </row>
    <row r="38" spans="1:13" s="30" customFormat="1" ht="33" customHeight="1" x14ac:dyDescent="0.55000000000000004">
      <c r="A38" s="73" t="s">
        <v>64</v>
      </c>
      <c r="B38" s="74"/>
      <c r="C38" s="57" t="s">
        <v>75</v>
      </c>
      <c r="D38" s="74"/>
      <c r="E38" s="57" t="s">
        <v>75</v>
      </c>
      <c r="F38" s="108" t="s">
        <v>106</v>
      </c>
      <c r="G38" s="109"/>
      <c r="H38" s="56"/>
      <c r="I38" s="57" t="s">
        <v>75</v>
      </c>
      <c r="J38" s="56"/>
      <c r="K38" s="75" t="s">
        <v>75</v>
      </c>
    </row>
    <row r="39" spans="1:13" s="30" customFormat="1" x14ac:dyDescent="0.55000000000000004">
      <c r="A39" s="73" t="s">
        <v>65</v>
      </c>
      <c r="B39" s="74"/>
      <c r="C39" s="57" t="s">
        <v>75</v>
      </c>
      <c r="D39" s="74"/>
      <c r="E39" s="57" t="s">
        <v>75</v>
      </c>
      <c r="F39" s="52" t="s">
        <v>84</v>
      </c>
      <c r="G39" s="57"/>
      <c r="H39" s="56"/>
      <c r="I39" s="57" t="s">
        <v>75</v>
      </c>
      <c r="J39" s="56"/>
      <c r="K39" s="75" t="s">
        <v>75</v>
      </c>
    </row>
    <row r="40" spans="1:13" s="30" customFormat="1" x14ac:dyDescent="0.55000000000000004">
      <c r="A40" s="73" t="s">
        <v>66</v>
      </c>
      <c r="B40" s="74"/>
      <c r="C40" s="57" t="s">
        <v>76</v>
      </c>
      <c r="D40" s="74"/>
      <c r="E40" s="57" t="s">
        <v>76</v>
      </c>
      <c r="F40" s="52" t="s">
        <v>85</v>
      </c>
      <c r="G40" s="57"/>
      <c r="H40" s="56"/>
      <c r="I40" s="57" t="s">
        <v>75</v>
      </c>
      <c r="J40" s="56"/>
      <c r="K40" s="75" t="s">
        <v>75</v>
      </c>
    </row>
    <row r="41" spans="1:13" s="30" customFormat="1" x14ac:dyDescent="0.55000000000000004">
      <c r="A41" s="73" t="s">
        <v>67</v>
      </c>
      <c r="B41" s="77"/>
      <c r="C41" s="57" t="s">
        <v>77</v>
      </c>
      <c r="D41" s="77"/>
      <c r="E41" s="57" t="s">
        <v>77</v>
      </c>
      <c r="F41" s="52" t="s">
        <v>86</v>
      </c>
      <c r="G41" s="57"/>
      <c r="H41" s="56"/>
      <c r="I41" s="57" t="s">
        <v>75</v>
      </c>
      <c r="J41" s="56"/>
      <c r="K41" s="75" t="s">
        <v>75</v>
      </c>
    </row>
    <row r="42" spans="1:13" s="30" customFormat="1" x14ac:dyDescent="0.55000000000000004">
      <c r="A42" s="73" t="s">
        <v>68</v>
      </c>
      <c r="B42" s="77"/>
      <c r="C42" s="57" t="s">
        <v>77</v>
      </c>
      <c r="D42" s="77"/>
      <c r="E42" s="57" t="s">
        <v>77</v>
      </c>
      <c r="F42" s="52" t="s">
        <v>87</v>
      </c>
      <c r="G42" s="57"/>
      <c r="H42" s="56"/>
      <c r="I42" s="57" t="s">
        <v>75</v>
      </c>
      <c r="J42" s="56"/>
      <c r="K42" s="75" t="s">
        <v>75</v>
      </c>
    </row>
    <row r="43" spans="1:13" s="30" customFormat="1" x14ac:dyDescent="0.55000000000000004">
      <c r="A43" s="73" t="s">
        <v>69</v>
      </c>
      <c r="B43" s="74"/>
      <c r="C43" s="57" t="s">
        <v>77</v>
      </c>
      <c r="D43" s="74"/>
      <c r="E43" s="57" t="s">
        <v>77</v>
      </c>
      <c r="F43" s="52" t="s">
        <v>88</v>
      </c>
      <c r="G43" s="57"/>
      <c r="H43" s="56"/>
      <c r="I43" s="57" t="s">
        <v>75</v>
      </c>
      <c r="J43" s="56"/>
      <c r="K43" s="75" t="s">
        <v>75</v>
      </c>
    </row>
    <row r="44" spans="1:13" s="30" customFormat="1" x14ac:dyDescent="0.55000000000000004">
      <c r="A44" s="73" t="s">
        <v>70</v>
      </c>
      <c r="B44" s="78"/>
      <c r="C44" s="57" t="s">
        <v>75</v>
      </c>
      <c r="D44" s="78"/>
      <c r="E44" s="57" t="s">
        <v>75</v>
      </c>
      <c r="F44" s="52" t="s">
        <v>89</v>
      </c>
      <c r="G44" s="57"/>
      <c r="H44" s="56"/>
      <c r="I44" s="57" t="s">
        <v>75</v>
      </c>
      <c r="J44" s="56"/>
      <c r="K44" s="75" t="s">
        <v>75</v>
      </c>
    </row>
    <row r="45" spans="1:13" s="30" customFormat="1" x14ac:dyDescent="0.55000000000000004">
      <c r="A45" s="73" t="s">
        <v>71</v>
      </c>
      <c r="B45" s="74"/>
      <c r="C45" s="57" t="s">
        <v>77</v>
      </c>
      <c r="D45" s="74"/>
      <c r="E45" s="57" t="s">
        <v>77</v>
      </c>
      <c r="F45" s="52" t="s">
        <v>90</v>
      </c>
      <c r="G45" s="57"/>
      <c r="H45" s="56"/>
      <c r="I45" s="57" t="s">
        <v>75</v>
      </c>
      <c r="J45" s="56"/>
      <c r="K45" s="75" t="s">
        <v>75</v>
      </c>
    </row>
    <row r="46" spans="1:13" s="30" customFormat="1" x14ac:dyDescent="0.55000000000000004">
      <c r="A46" s="73" t="s">
        <v>72</v>
      </c>
      <c r="B46" s="74"/>
      <c r="C46" s="57" t="s">
        <v>77</v>
      </c>
      <c r="D46" s="74"/>
      <c r="E46" s="57" t="s">
        <v>77</v>
      </c>
      <c r="F46" s="52" t="s">
        <v>91</v>
      </c>
      <c r="G46" s="57"/>
      <c r="H46" s="56"/>
      <c r="I46" s="57" t="s">
        <v>75</v>
      </c>
      <c r="J46" s="56"/>
      <c r="K46" s="75" t="s">
        <v>75</v>
      </c>
    </row>
    <row r="47" spans="1:13" s="30" customFormat="1" x14ac:dyDescent="0.55000000000000004">
      <c r="A47" s="73" t="s">
        <v>73</v>
      </c>
      <c r="B47" s="78"/>
      <c r="C47" s="57" t="s">
        <v>77</v>
      </c>
      <c r="D47" s="78"/>
      <c r="E47" s="57" t="s">
        <v>77</v>
      </c>
      <c r="F47" s="52" t="s">
        <v>92</v>
      </c>
      <c r="G47" s="57"/>
      <c r="H47" s="56"/>
      <c r="I47" s="57" t="s">
        <v>75</v>
      </c>
      <c r="J47" s="56"/>
      <c r="K47" s="75" t="s">
        <v>75</v>
      </c>
    </row>
    <row r="48" spans="1:13" s="30" customFormat="1" ht="36" x14ac:dyDescent="0.55000000000000004">
      <c r="A48" s="76" t="s">
        <v>104</v>
      </c>
      <c r="B48" s="74"/>
      <c r="C48" s="57" t="s">
        <v>52</v>
      </c>
      <c r="D48" s="74"/>
      <c r="E48" s="57" t="s">
        <v>52</v>
      </c>
      <c r="F48" s="52" t="s">
        <v>93</v>
      </c>
      <c r="G48" s="57"/>
      <c r="H48" s="56"/>
      <c r="I48" s="57" t="s">
        <v>75</v>
      </c>
      <c r="J48" s="56"/>
      <c r="K48" s="75" t="s">
        <v>75</v>
      </c>
    </row>
    <row r="49" spans="1:11" s="30" customFormat="1" x14ac:dyDescent="0.55000000000000004">
      <c r="A49" s="73" t="s">
        <v>257</v>
      </c>
      <c r="B49" s="74"/>
      <c r="C49" s="57" t="s">
        <v>52</v>
      </c>
      <c r="D49" s="74"/>
      <c r="E49" s="57" t="s">
        <v>52</v>
      </c>
      <c r="F49" s="52" t="s">
        <v>94</v>
      </c>
      <c r="G49" s="57"/>
      <c r="H49" s="56"/>
      <c r="I49" s="57" t="s">
        <v>75</v>
      </c>
      <c r="J49" s="56"/>
      <c r="K49" s="75" t="s">
        <v>75</v>
      </c>
    </row>
    <row r="50" spans="1:11" ht="36" x14ac:dyDescent="0.55000000000000004">
      <c r="A50" s="37" t="s">
        <v>105</v>
      </c>
      <c r="B50" s="43"/>
      <c r="C50" s="9" t="s">
        <v>52</v>
      </c>
      <c r="D50" s="43"/>
      <c r="E50" s="9" t="s">
        <v>52</v>
      </c>
      <c r="F50" s="8" t="s">
        <v>95</v>
      </c>
      <c r="G50" s="9"/>
      <c r="H50" s="44"/>
      <c r="I50" s="9" t="s">
        <v>75</v>
      </c>
      <c r="J50" s="44"/>
      <c r="K50" s="36" t="s">
        <v>75</v>
      </c>
    </row>
    <row r="51" spans="1:11" ht="27.75" customHeight="1" thickBot="1" x14ac:dyDescent="0.6">
      <c r="A51" s="38" t="s">
        <v>97</v>
      </c>
      <c r="B51" s="122"/>
      <c r="C51" s="123"/>
      <c r="D51" s="123"/>
      <c r="E51" s="123"/>
      <c r="F51" s="123"/>
      <c r="G51" s="123"/>
      <c r="H51" s="123"/>
      <c r="I51" s="123"/>
      <c r="J51" s="123"/>
      <c r="K51" s="124"/>
    </row>
    <row r="52" spans="1:11" x14ac:dyDescent="0.55000000000000004">
      <c r="A52" t="s">
        <v>98</v>
      </c>
      <c r="B52" s="93" t="s">
        <v>259</v>
      </c>
      <c r="C52" s="93"/>
      <c r="D52" s="42"/>
      <c r="F52" s="23"/>
    </row>
    <row r="53" spans="1:11" x14ac:dyDescent="0.55000000000000004">
      <c r="A53" t="s">
        <v>230</v>
      </c>
      <c r="B53" t="s">
        <v>99</v>
      </c>
      <c r="C53" s="106"/>
      <c r="D53" s="107"/>
      <c r="E53" s="107"/>
      <c r="F53" s="24"/>
    </row>
    <row r="54" spans="1:11" x14ac:dyDescent="0.55000000000000004">
      <c r="A54" t="s">
        <v>231</v>
      </c>
      <c r="B54" t="s">
        <v>100</v>
      </c>
      <c r="C54" s="106"/>
      <c r="D54" s="107"/>
      <c r="E54" s="107"/>
      <c r="F54" s="24"/>
    </row>
  </sheetData>
  <sheetProtection password="CC1B" sheet="1" selectLockedCells="1"/>
  <mergeCells count="25">
    <mergeCell ref="B22:C22"/>
    <mergeCell ref="B52:C52"/>
    <mergeCell ref="G21:M21"/>
    <mergeCell ref="B20:C21"/>
    <mergeCell ref="D20:D21"/>
    <mergeCell ref="B51:K51"/>
    <mergeCell ref="B26:C27"/>
    <mergeCell ref="B28:C30"/>
    <mergeCell ref="G25:J25"/>
    <mergeCell ref="B24:C25"/>
    <mergeCell ref="G29:H29"/>
    <mergeCell ref="K32:M32"/>
    <mergeCell ref="F32:J32"/>
    <mergeCell ref="I31:J31"/>
    <mergeCell ref="B12:F12"/>
    <mergeCell ref="F13:H13"/>
    <mergeCell ref="E15:J15"/>
    <mergeCell ref="C13:D13"/>
    <mergeCell ref="B16:C16"/>
    <mergeCell ref="C54:E54"/>
    <mergeCell ref="F38:G38"/>
    <mergeCell ref="K27:N27"/>
    <mergeCell ref="K30:N30"/>
    <mergeCell ref="D31:E31"/>
    <mergeCell ref="C53:E53"/>
  </mergeCells>
  <phoneticPr fontId="1"/>
  <dataValidations count="6">
    <dataValidation type="list" allowBlank="1" showInputMessage="1" showErrorMessage="1" sqref="D20 M20 K20 G24 E27 K24 M24 G26:G27 I26:I27 K26 M26 H30 G20 I20 E25 I24 D22">
      <formula1>"有,無"</formula1>
    </dataValidation>
    <dataValidation type="list" allowBlank="1" showInputMessage="1" showErrorMessage="1" sqref="D52">
      <formula1>"施設,受託"</formula1>
    </dataValidation>
    <dataValidation type="list" allowBlank="1" showInputMessage="1" showErrorMessage="1" sqref="E24 E26 I23">
      <formula1>"あてはまる,　"</formula1>
    </dataValidation>
    <dataValidation type="list" allowBlank="1" showInputMessage="1" showErrorMessage="1" sqref="C15">
      <formula1>"東灘,灘,中央,兵庫,長田,北,須磨,垂水,西"</formula1>
    </dataValidation>
    <dataValidation type="list" allowBlank="1" showInputMessage="1" showErrorMessage="1" sqref="K32:M32">
      <formula1>"八訂食品成分表,七訂食品成分表"</formula1>
    </dataValidation>
    <dataValidation type="list" allowBlank="1" showInputMessage="1" showErrorMessage="1" sqref="I31:J31">
      <formula1>"2025年版,2020年版以前"</formula1>
    </dataValidation>
  </dataValidations>
  <pageMargins left="0.51181102362204722" right="0.51181102362204722" top="0.55118110236220474" bottom="0.55118110236220474" header="0.31496062992125984" footer="0.31496062992125984"/>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229"/>
  <sheetViews>
    <sheetView zoomScaleNormal="100" workbookViewId="0">
      <selection activeCell="E2" sqref="E2"/>
    </sheetView>
  </sheetViews>
  <sheetFormatPr defaultRowHeight="18" x14ac:dyDescent="0.55000000000000004"/>
  <cols>
    <col min="1" max="1" width="12.33203125" customWidth="1"/>
    <col min="2" max="2" width="27.5" customWidth="1"/>
    <col min="3" max="4" width="5.5" customWidth="1"/>
    <col min="5" max="5" width="11.08203125" customWidth="1"/>
    <col min="6" max="6" width="9.08203125" customWidth="1"/>
    <col min="7" max="7" width="9.83203125" customWidth="1"/>
    <col min="8" max="8" width="10.58203125" customWidth="1"/>
    <col min="9" max="48" width="5.5" customWidth="1"/>
    <col min="49" max="49" width="12" customWidth="1"/>
    <col min="50" max="52" width="5.5" customWidth="1"/>
    <col min="53" max="53" width="10.58203125" customWidth="1"/>
    <col min="54" max="54" width="9.25" customWidth="1"/>
    <col min="55" max="56" width="5.5" customWidth="1"/>
    <col min="57" max="124" width="5.08203125" style="19" customWidth="1"/>
  </cols>
  <sheetData>
    <row r="1" spans="1:125" s="13" customFormat="1" ht="142.5" customHeight="1" x14ac:dyDescent="0.55000000000000004">
      <c r="A1" s="18" t="s">
        <v>3</v>
      </c>
      <c r="B1" s="18" t="s">
        <v>4</v>
      </c>
      <c r="C1" s="18" t="s">
        <v>108</v>
      </c>
      <c r="D1" s="18" t="s">
        <v>109</v>
      </c>
      <c r="E1" s="18" t="s">
        <v>110</v>
      </c>
      <c r="F1" s="18" t="s">
        <v>111</v>
      </c>
      <c r="G1" s="18" t="s">
        <v>112</v>
      </c>
      <c r="H1" s="18" t="s">
        <v>11</v>
      </c>
      <c r="I1" s="18" t="s">
        <v>12</v>
      </c>
      <c r="J1" s="18" t="s">
        <v>14</v>
      </c>
      <c r="K1" s="18" t="s">
        <v>17</v>
      </c>
      <c r="L1" s="18" t="s">
        <v>114</v>
      </c>
      <c r="M1" s="18" t="s">
        <v>115</v>
      </c>
      <c r="N1" s="18" t="s">
        <v>116</v>
      </c>
      <c r="O1" s="18" t="s">
        <v>117</v>
      </c>
      <c r="P1" s="18" t="s">
        <v>118</v>
      </c>
      <c r="Q1" s="18" t="s">
        <v>119</v>
      </c>
      <c r="R1" s="18" t="s">
        <v>113</v>
      </c>
      <c r="S1" s="18" t="s">
        <v>26</v>
      </c>
      <c r="T1" s="18" t="s">
        <v>27</v>
      </c>
      <c r="U1" s="18" t="s">
        <v>28</v>
      </c>
      <c r="V1" s="18" t="s">
        <v>29</v>
      </c>
      <c r="W1" s="18" t="s">
        <v>232</v>
      </c>
      <c r="X1" s="18" t="s">
        <v>233</v>
      </c>
      <c r="Y1" s="18" t="s">
        <v>30</v>
      </c>
      <c r="Z1" s="18" t="s">
        <v>238</v>
      </c>
      <c r="AA1" s="18" t="s">
        <v>239</v>
      </c>
      <c r="AB1" s="18" t="s">
        <v>120</v>
      </c>
      <c r="AC1" s="18" t="s">
        <v>121</v>
      </c>
      <c r="AD1" s="18" t="s">
        <v>122</v>
      </c>
      <c r="AE1" s="18" t="s">
        <v>123</v>
      </c>
      <c r="AF1" s="18" t="s">
        <v>124</v>
      </c>
      <c r="AG1" s="18" t="s">
        <v>125</v>
      </c>
      <c r="AH1" s="18" t="s">
        <v>126</v>
      </c>
      <c r="AI1" s="18" t="s">
        <v>127</v>
      </c>
      <c r="AJ1" s="18" t="s">
        <v>234</v>
      </c>
      <c r="AK1" s="18" t="s">
        <v>128</v>
      </c>
      <c r="AL1" s="46" t="s">
        <v>241</v>
      </c>
      <c r="AM1" s="18" t="s">
        <v>129</v>
      </c>
      <c r="AN1" s="18" t="s">
        <v>130</v>
      </c>
      <c r="AO1" s="18" t="s">
        <v>132</v>
      </c>
      <c r="AP1" s="20" t="s">
        <v>48</v>
      </c>
      <c r="AQ1" s="18" t="s">
        <v>133</v>
      </c>
      <c r="AR1" s="18" t="s">
        <v>134</v>
      </c>
      <c r="AS1" s="18" t="s">
        <v>135</v>
      </c>
      <c r="AT1" s="18" t="s">
        <v>235</v>
      </c>
      <c r="AU1" s="18" t="s">
        <v>51</v>
      </c>
      <c r="AV1" s="18" t="s">
        <v>54</v>
      </c>
      <c r="AW1" s="18" t="s">
        <v>136</v>
      </c>
      <c r="AX1" s="18" t="s">
        <v>138</v>
      </c>
      <c r="AY1" s="18" t="s">
        <v>139</v>
      </c>
      <c r="AZ1" s="18" t="s">
        <v>236</v>
      </c>
      <c r="BA1" s="18" t="s">
        <v>237</v>
      </c>
      <c r="BB1" s="18" t="s">
        <v>140</v>
      </c>
      <c r="BC1" s="18" t="s">
        <v>254</v>
      </c>
      <c r="BD1" s="18" t="s">
        <v>141</v>
      </c>
      <c r="BE1" s="18" t="s">
        <v>142</v>
      </c>
      <c r="BF1" s="18" t="s">
        <v>143</v>
      </c>
      <c r="BG1" s="18" t="s">
        <v>144</v>
      </c>
      <c r="BH1" s="18" t="s">
        <v>175</v>
      </c>
      <c r="BI1" s="18" t="s">
        <v>145</v>
      </c>
      <c r="BJ1" s="18" t="s">
        <v>146</v>
      </c>
      <c r="BK1" s="18" t="s">
        <v>147</v>
      </c>
      <c r="BL1" s="18" t="s">
        <v>148</v>
      </c>
      <c r="BM1" s="18" t="s">
        <v>149</v>
      </c>
      <c r="BN1" s="18" t="s">
        <v>150</v>
      </c>
      <c r="BO1" s="18" t="s">
        <v>151</v>
      </c>
      <c r="BP1" s="18" t="s">
        <v>152</v>
      </c>
      <c r="BQ1" s="18" t="s">
        <v>153</v>
      </c>
      <c r="BR1" s="18" t="s">
        <v>154</v>
      </c>
      <c r="BS1" s="18" t="s">
        <v>174</v>
      </c>
      <c r="BT1" s="18" t="s">
        <v>155</v>
      </c>
      <c r="BU1" s="18" t="s">
        <v>173</v>
      </c>
      <c r="BV1" s="18" t="s">
        <v>156</v>
      </c>
      <c r="BW1" s="18" t="s">
        <v>157</v>
      </c>
      <c r="BX1" s="18" t="s">
        <v>158</v>
      </c>
      <c r="BY1" s="18" t="s">
        <v>172</v>
      </c>
      <c r="BZ1" s="18" t="s">
        <v>159</v>
      </c>
      <c r="CA1" s="18" t="s">
        <v>160</v>
      </c>
      <c r="CB1" s="18" t="s">
        <v>161</v>
      </c>
      <c r="CC1" s="18" t="s">
        <v>162</v>
      </c>
      <c r="CD1" s="18" t="s">
        <v>163</v>
      </c>
      <c r="CE1" s="18" t="s">
        <v>164</v>
      </c>
      <c r="CF1" s="18" t="s">
        <v>165</v>
      </c>
      <c r="CG1" s="18" t="s">
        <v>166</v>
      </c>
      <c r="CH1" s="18" t="s">
        <v>167</v>
      </c>
      <c r="CI1" s="18" t="s">
        <v>168</v>
      </c>
      <c r="CJ1" s="18" t="s">
        <v>171</v>
      </c>
      <c r="CK1" s="18" t="s">
        <v>169</v>
      </c>
      <c r="CL1" s="18" t="s">
        <v>170</v>
      </c>
      <c r="CM1" s="18" t="s">
        <v>197</v>
      </c>
      <c r="CN1" s="18" t="s">
        <v>198</v>
      </c>
      <c r="CO1" s="18" t="s">
        <v>199</v>
      </c>
      <c r="CP1" s="18" t="s">
        <v>200</v>
      </c>
      <c r="CQ1" s="18" t="s">
        <v>201</v>
      </c>
      <c r="CR1" s="18" t="s">
        <v>202</v>
      </c>
      <c r="CS1" s="18" t="s">
        <v>203</v>
      </c>
      <c r="CT1" s="18" t="s">
        <v>204</v>
      </c>
      <c r="CU1" s="18" t="s">
        <v>205</v>
      </c>
      <c r="CV1" s="18" t="s">
        <v>206</v>
      </c>
      <c r="CW1" s="18" t="s">
        <v>207</v>
      </c>
      <c r="CX1" s="18" t="s">
        <v>208</v>
      </c>
      <c r="CY1" s="18" t="s">
        <v>209</v>
      </c>
      <c r="CZ1" s="18" t="s">
        <v>210</v>
      </c>
      <c r="DA1" s="18" t="s">
        <v>211</v>
      </c>
      <c r="DB1" s="18" t="s">
        <v>212</v>
      </c>
      <c r="DC1" s="18" t="s">
        <v>213</v>
      </c>
      <c r="DD1" s="18" t="s">
        <v>240</v>
      </c>
      <c r="DE1" s="18" t="s">
        <v>214</v>
      </c>
      <c r="DF1" s="18" t="s">
        <v>215</v>
      </c>
      <c r="DG1" s="18" t="s">
        <v>216</v>
      </c>
      <c r="DH1" s="18" t="s">
        <v>217</v>
      </c>
      <c r="DI1" s="18" t="s">
        <v>220</v>
      </c>
      <c r="DJ1" s="18" t="s">
        <v>218</v>
      </c>
      <c r="DK1" s="18" t="s">
        <v>221</v>
      </c>
      <c r="DL1" s="18" t="s">
        <v>219</v>
      </c>
      <c r="DM1" s="18" t="s">
        <v>222</v>
      </c>
      <c r="DN1" s="18" t="s">
        <v>223</v>
      </c>
      <c r="DO1" s="18" t="s">
        <v>224</v>
      </c>
      <c r="DP1" s="18" t="s">
        <v>225</v>
      </c>
      <c r="DQ1" s="18" t="s">
        <v>226</v>
      </c>
      <c r="DR1" s="18" t="s">
        <v>227</v>
      </c>
      <c r="DS1" s="18" t="s">
        <v>228</v>
      </c>
      <c r="DT1" s="18" t="s">
        <v>229</v>
      </c>
      <c r="DU1" s="46" t="s">
        <v>244</v>
      </c>
    </row>
    <row r="2" spans="1:125" x14ac:dyDescent="0.55000000000000004">
      <c r="A2" t="str">
        <f>IF(保育所・認定こども園・幼稚園・小学校栄養報告書入力!B11="","",保育所・認定こども園・幼稚園・小学校栄養報告書入力!B11)</f>
        <v/>
      </c>
      <c r="B2" t="str">
        <f>IF(保育所・認定こども園・幼稚園・小学校栄養報告書入力!B12="","",保育所・認定こども園・幼稚園・小学校栄養報告書入力!B12)</f>
        <v/>
      </c>
      <c r="C2" t="str">
        <f>IF(保育所・認定こども園・幼稚園・小学校栄養報告書入力!C13="","",保育所・認定こども園・幼稚園・小学校栄養報告書入力!C13)</f>
        <v/>
      </c>
      <c r="D2" t="str">
        <f>IF(保育所・認定こども園・幼稚園・小学校栄養報告書入力!F13="","",保育所・認定こども園・幼稚園・小学校栄養報告書入力!F13)</f>
        <v/>
      </c>
      <c r="E2" s="40">
        <f>IF(保育所・認定こども園・幼稚園・小学校栄養報告書入力!B14="","",保育所・認定こども園・幼稚園・小学校栄養報告書入力!B14)</f>
        <v>46143</v>
      </c>
      <c r="F2" t="str">
        <f>IF(保育所・認定こども園・幼稚園・小学校栄養報告書入力!C15="","",保育所・認定こども園・幼稚園・小学校栄養報告書入力!C15)</f>
        <v/>
      </c>
      <c r="G2" t="str">
        <f>IF(保育所・認定こども園・幼稚園・小学校栄養報告書入力!E15="","",保育所・認定こども園・幼稚園・小学校栄養報告書入力!E15)</f>
        <v/>
      </c>
      <c r="H2" t="str">
        <f>IF(保育所・認定こども園・幼稚園・小学校栄養報告書入力!B16="","",保育所・認定こども園・幼稚園・小学校栄養報告書入力!B16)</f>
        <v/>
      </c>
      <c r="I2" t="str">
        <f>IF(保育所・認定こども園・幼稚園・小学校栄養報告書入力!C17="","",保育所・認定こども園・幼稚園・小学校栄養報告書入力!C17)</f>
        <v/>
      </c>
      <c r="J2" t="str">
        <f>IF(保育所・認定こども園・幼稚園・小学校栄養報告書入力!G17="","",保育所・認定こども園・幼稚園・小学校栄養報告書入力!G17)</f>
        <v/>
      </c>
      <c r="K2">
        <f>IF(保育所・認定こども園・幼稚園・小学校栄養報告書入力!C18="","",保育所・認定こども園・幼稚園・小学校栄養報告書入力!C18)</f>
        <v>0</v>
      </c>
      <c r="L2" t="str">
        <f>IF(保育所・認定こども園・幼稚園・小学校栄養報告書入力!F18="","",保育所・認定こども園・幼稚園・小学校栄養報告書入力!F18)</f>
        <v/>
      </c>
      <c r="M2" t="str">
        <f>IF(保育所・認定こども園・幼稚園・小学校栄養報告書入力!I18="","",保育所・認定こども園・幼稚園・小学校栄養報告書入力!I18)</f>
        <v/>
      </c>
      <c r="N2" t="str">
        <f>IF(保育所・認定こども園・幼稚園・小学校栄養報告書入力!M18="","",保育所・認定こども園・幼稚園・小学校栄養報告書入力!M18)</f>
        <v/>
      </c>
      <c r="O2" t="str">
        <f>IF(保育所・認定こども園・幼稚園・小学校栄養報告書入力!F19="","",保育所・認定こども園・幼稚園・小学校栄養報告書入力!F19)</f>
        <v/>
      </c>
      <c r="P2" t="str">
        <f>IF(保育所・認定こども園・幼稚園・小学校栄養報告書入力!I19="","",保育所・認定こども園・幼稚園・小学校栄養報告書入力!I19)</f>
        <v/>
      </c>
      <c r="Q2" t="str">
        <f>IF(保育所・認定こども園・幼稚園・小学校栄養報告書入力!M19="","",保育所・認定こども園・幼稚園・小学校栄養報告書入力!M19)</f>
        <v/>
      </c>
      <c r="R2" t="str">
        <f>IF(保育所・認定こども園・幼稚園・小学校栄養報告書入力!D20="有",1,(IF(保育所・認定こども園・幼稚園・小学校栄養報告書入力!D20="無",2,"")))</f>
        <v/>
      </c>
      <c r="S2" t="str">
        <f>IF(保育所・認定こども園・幼稚園・小学校栄養報告書入力!G20="有",1,(IF(保育所・認定こども園・幼稚園・小学校栄養報告書入力!G20="無",2,"")))</f>
        <v/>
      </c>
      <c r="T2" t="str">
        <f>IF(保育所・認定こども園・幼稚園・小学校栄養報告書入力!I20="有",1,(IF(保育所・認定こども園・幼稚園・小学校栄養報告書入力!I20="無",2,"")))</f>
        <v/>
      </c>
      <c r="U2" t="str">
        <f>IF(保育所・認定こども園・幼稚園・小学校栄養報告書入力!K20="有",1,(IF(保育所・認定こども園・幼稚園・小学校栄養報告書入力!K20="無",2,"")))</f>
        <v/>
      </c>
      <c r="V2" t="str">
        <f>IF(保育所・認定こども園・幼稚園・小学校栄養報告書入力!M20="有",1,(IF(保育所・認定こども園・幼稚園・小学校栄養報告書入力!M20="無",2,"")))</f>
        <v/>
      </c>
      <c r="W2" t="str">
        <f>IF(保育所・認定こども園・幼稚園・小学校栄養報告書入力!G21="","",保育所・認定こども園・幼稚園・小学校栄養報告書入力!G21)</f>
        <v/>
      </c>
      <c r="X2" t="str">
        <f>IF(W2="","",1)</f>
        <v/>
      </c>
      <c r="Y2" t="str">
        <f>IF(保育所・認定こども園・幼稚園・小学校栄養報告書入力!D22="有",1,(IF(保育所・認定こども園・幼稚園・小学校栄養報告書入力!D22="無",2,"")))</f>
        <v/>
      </c>
      <c r="Z2" t="str">
        <f>IF(保育所・認定こども園・幼稚園・小学校栄養報告書入力!C23="","",保育所・認定こども園・幼稚園・小学校栄養報告書入力!C23)</f>
        <v/>
      </c>
      <c r="AA2" t="str">
        <f>IF(保育所・認定こども園・幼稚園・小学校栄養報告書入力!F23="","",保育所・認定こども園・幼稚園・小学校栄養報告書入力!F23)</f>
        <v/>
      </c>
      <c r="AB2" t="str">
        <f>IF(保育所・認定こども園・幼稚園・小学校栄養報告書入力!I23="あてはまる",1,"")</f>
        <v/>
      </c>
      <c r="AC2" t="str">
        <f>IF(保育所・認定こども園・幼稚園・小学校栄養報告書入力!E24="あてはまる",1,"")</f>
        <v/>
      </c>
      <c r="AD2" s="5" t="str">
        <f>IF(保育所・認定こども園・幼稚園・小学校栄養報告書入力!G24="有",1,(IF(保育所・認定こども園・幼稚園・小学校栄養報告書入力!G24="無",2,"")))</f>
        <v/>
      </c>
      <c r="AE2" s="5" t="str">
        <f>IF(保育所・認定こども園・幼稚園・小学校栄養報告書入力!I24="有",1,(IF(保育所・認定こども園・幼稚園・小学校栄養報告書入力!I24="無",2,"")))</f>
        <v/>
      </c>
      <c r="AF2" s="5" t="str">
        <f>IF(保育所・認定こども園・幼稚園・小学校栄養報告書入力!K24="有",1,(IF(保育所・認定こども園・幼稚園・小学校栄養報告書入力!K24="無",2,"")))</f>
        <v/>
      </c>
      <c r="AG2" t="str">
        <f>IF(保育所・認定こども園・幼稚園・小学校栄養報告書入力!M24="有",1,(IF(保育所・認定こども園・幼稚園・小学校栄養報告書入力!M24="無",2,"")))</f>
        <v/>
      </c>
      <c r="AH2" t="str">
        <f>IF(保育所・認定こども園・幼稚園・小学校栄養報告書入力!E25="有",1,(IF(保育所・認定こども園・幼稚園・小学校栄養報告書入力!E25="無",2,"")))</f>
        <v/>
      </c>
      <c r="AI2" t="str">
        <f>IF(保育所・認定こども園・幼稚園・小学校栄養報告書入力!G25="","",保育所・認定こども園・幼稚園・小学校栄養報告書入力!G25)</f>
        <v/>
      </c>
      <c r="AJ2" t="str">
        <f>IF(AI2="","",1)</f>
        <v/>
      </c>
      <c r="AK2" t="str">
        <f>IF(保育所・認定こども園・幼稚園・小学校栄養報告書入力!E26="あてはまる",1,"")</f>
        <v/>
      </c>
      <c r="AL2" t="str">
        <f>IF(保育所・認定こども園・幼稚園・小学校栄養報告書入力!G26="有",1,(IF(保育所・認定こども園・幼稚園・小学校栄養報告書入力!G26="無",2,"")))</f>
        <v/>
      </c>
      <c r="AM2" t="str">
        <f>IF(保育所・認定こども園・幼稚園・小学校栄養報告書入力!I26="有",1,(IF(保育所・認定こども園・幼稚園・小学校栄養報告書入力!I26="無",2,"")))</f>
        <v/>
      </c>
      <c r="AN2" t="str">
        <f>IF(保育所・認定こども園・幼稚園・小学校栄養報告書入力!K26="有",1,(IF(保育所・認定こども園・幼稚園・小学校栄養報告書入力!K26="無",2,"")))</f>
        <v/>
      </c>
      <c r="AO2" t="str">
        <f>IF(保育所・認定こども園・幼稚園・小学校栄養報告書入力!M26="有",1,(IF(保育所・認定こども園・幼稚園・小学校栄養報告書入力!M26="無",2,"")))</f>
        <v/>
      </c>
      <c r="AP2" t="str">
        <f>IF(保育所・認定こども園・幼稚園・小学校栄養報告書入力!E27="有",1,(IF(保育所・認定こども園・幼稚園・小学校栄養報告書入力!E27="無",2,"")))</f>
        <v/>
      </c>
      <c r="AQ2" t="str">
        <f>IF(保育所・認定こども園・幼稚園・小学校栄養報告書入力!G27="有",1,(IF(保育所・認定こども園・幼稚園・小学校栄養報告書入力!G27="無",2,"")))</f>
        <v/>
      </c>
      <c r="AR2" t="str">
        <f>IF(保育所・認定こども園・幼稚園・小学校栄養報告書入力!I27="有",1,(IF(保育所・認定こども園・幼稚園・小学校栄養報告書入力!I27="無",2,"")))</f>
        <v/>
      </c>
      <c r="AS2" t="str">
        <f>IF(保育所・認定こども園・幼稚園・小学校栄養報告書入力!K27="","",保育所・認定こども園・幼稚園・小学校栄養報告書入力!K27)</f>
        <v/>
      </c>
      <c r="AT2" t="str">
        <f>IF(AS2="","",1)</f>
        <v/>
      </c>
      <c r="AU2" t="str">
        <f>IF(保育所・認定こども園・幼稚園・小学校栄養報告書入力!F28="","",保育所・認定こども園・幼稚園・小学校栄養報告書入力!F28)</f>
        <v/>
      </c>
      <c r="AV2" t="str">
        <f>IF(保育所・認定こども園・幼稚園・小学校栄養報告書入力!I28="","",保育所・認定こども園・幼稚園・小学校栄養報告書入力!I28)</f>
        <v/>
      </c>
      <c r="AW2" s="40" t="str">
        <f>IF(保育所・認定こども園・幼稚園・小学校栄養報告書入力!F29="","",保育所・認定こども園・幼稚園・小学校栄養報告書入力!F29)</f>
        <v/>
      </c>
      <c r="AX2" t="str">
        <f>IF(保育所・認定こども園・幼稚園・小学校栄養報告書入力!H30="有",1,(IF(保育所・認定こども園・幼稚園・小学校栄養報告書入力!H30="無",2,"")))</f>
        <v/>
      </c>
      <c r="AY2" t="str">
        <f>IF(保育所・認定こども園・幼稚園・小学校栄養報告書入力!K30="","",保育所・認定こども園・幼稚園・小学校栄養報告書入力!K30)</f>
        <v/>
      </c>
      <c r="AZ2" t="str">
        <f>IF(AY2="","",1)</f>
        <v/>
      </c>
      <c r="BA2" s="40" t="str">
        <f>IF(保育所・認定こども園・幼稚園・小学校栄養報告書入力!D31="","",保育所・認定こども園・幼稚園・小学校栄養報告書入力!D31)</f>
        <v/>
      </c>
      <c r="BB2" t="str">
        <f>IF(保育所・認定こども園・幼稚園・小学校栄養報告書入力!I31="","",保育所・認定こども園・幼稚園・小学校栄養報告書入力!I31)</f>
        <v/>
      </c>
      <c r="BC2" t="str">
        <f>IF(保育所・認定こども園・幼稚園・小学校栄養報告書入力!K32="","",保育所・認定こども園・幼稚園・小学校栄養報告書入力!K32)</f>
        <v/>
      </c>
      <c r="BD2" t="str">
        <f>IF(保育所・認定こども園・幼稚園・小学校栄養報告書入力!D32="","",保育所・認定こども園・幼稚園・小学校栄養報告書入力!D32)</f>
        <v/>
      </c>
      <c r="BE2" t="str">
        <f>IF(保育所・認定こども園・幼稚園・小学校栄養報告書入力!$B34="","",保育所・認定こども園・幼稚園・小学校栄養報告書入力!$B34)</f>
        <v/>
      </c>
      <c r="BF2" t="str">
        <f>IF(保育所・認定こども園・幼稚園・小学校栄養報告書入力!$B35="","",保育所・認定こども園・幼稚園・小学校栄養報告書入力!$B35)</f>
        <v/>
      </c>
      <c r="BG2" t="str">
        <f>IF(保育所・認定こども園・幼稚園・小学校栄養報告書入力!$B36="","",保育所・認定こども園・幼稚園・小学校栄養報告書入力!$B36)</f>
        <v/>
      </c>
      <c r="BH2" t="str">
        <f>IF(保育所・認定こども園・幼稚園・小学校栄養報告書入力!$B37="","",保育所・認定こども園・幼稚園・小学校栄養報告書入力!$B37)</f>
        <v/>
      </c>
      <c r="BI2" t="str">
        <f>IF(保育所・認定こども園・幼稚園・小学校栄養報告書入力!$B38="","",保育所・認定こども園・幼稚園・小学校栄養報告書入力!$B38)</f>
        <v/>
      </c>
      <c r="BJ2" t="str">
        <f>IF(保育所・認定こども園・幼稚園・小学校栄養報告書入力!$B39="","",保育所・認定こども園・幼稚園・小学校栄養報告書入力!$B39)</f>
        <v/>
      </c>
      <c r="BK2" t="str">
        <f>IF(保育所・認定こども園・幼稚園・小学校栄養報告書入力!$B40="","",保育所・認定こども園・幼稚園・小学校栄養報告書入力!$B40)</f>
        <v/>
      </c>
      <c r="BL2" s="48" t="str">
        <f>IF(保育所・認定こども園・幼稚園・小学校栄養報告書入力!$B41="","",保育所・認定こども園・幼稚園・小学校栄養報告書入力!$B41)</f>
        <v/>
      </c>
      <c r="BM2" s="48" t="str">
        <f>IF(保育所・認定こども園・幼稚園・小学校栄養報告書入力!$B42="","",保育所・認定こども園・幼稚園・小学校栄養報告書入力!$B42)</f>
        <v/>
      </c>
      <c r="BN2" t="str">
        <f>IF(保育所・認定こども園・幼稚園・小学校栄養報告書入力!$B43="","",保育所・認定こども園・幼稚園・小学校栄養報告書入力!$B43)</f>
        <v/>
      </c>
      <c r="BO2" s="47" t="str">
        <f>IF(保育所・認定こども園・幼稚園・小学校栄養報告書入力!$B44="","",保育所・認定こども園・幼稚園・小学校栄養報告書入力!$B44)</f>
        <v/>
      </c>
      <c r="BP2" t="str">
        <f>IF(保育所・認定こども園・幼稚園・小学校栄養報告書入力!$B45="","",保育所・認定こども園・幼稚園・小学校栄養報告書入力!$B45)</f>
        <v/>
      </c>
      <c r="BQ2" t="str">
        <f>IF(保育所・認定こども園・幼稚園・小学校栄養報告書入力!$B46="","",保育所・認定こども園・幼稚園・小学校栄養報告書入力!$B46)</f>
        <v/>
      </c>
      <c r="BR2" s="47" t="str">
        <f>IF(保育所・認定こども園・幼稚園・小学校栄養報告書入力!$B47="","",保育所・認定こども園・幼稚園・小学校栄養報告書入力!$B47)</f>
        <v/>
      </c>
      <c r="BS2" t="str">
        <f>IF(保育所・認定こども園・幼稚園・小学校栄養報告書入力!$B48="","",保育所・認定こども園・幼稚園・小学校栄養報告書入力!$B48)</f>
        <v/>
      </c>
      <c r="BT2" t="str">
        <f>IF(保育所・認定こども園・幼稚園・小学校栄養報告書入力!$B49="","",保育所・認定こども園・幼稚園・小学校栄養報告書入力!$B49)</f>
        <v/>
      </c>
      <c r="BU2" t="str">
        <f>IF(保育所・認定こども園・幼稚園・小学校栄養報告書入力!$B50="","",保育所・認定こども園・幼稚園・小学校栄養報告書入力!$B50)</f>
        <v/>
      </c>
      <c r="BV2" t="str">
        <f>IF(保育所・認定こども園・幼稚園・小学校栄養報告書入力!$D34="","",保育所・認定こども園・幼稚園・小学校栄養報告書入力!$D34)</f>
        <v/>
      </c>
      <c r="BW2" t="str">
        <f>IF(保育所・認定こども園・幼稚園・小学校栄養報告書入力!$D35="","",保育所・認定こども園・幼稚園・小学校栄養報告書入力!$D35)</f>
        <v/>
      </c>
      <c r="BX2" t="str">
        <f>IF(保育所・認定こども園・幼稚園・小学校栄養報告書入力!$D36="","",保育所・認定こども園・幼稚園・小学校栄養報告書入力!$D36)</f>
        <v/>
      </c>
      <c r="BY2" t="str">
        <f>IF(保育所・認定こども園・幼稚園・小学校栄養報告書入力!$D37="","",保育所・認定こども園・幼稚園・小学校栄養報告書入力!$D37)</f>
        <v/>
      </c>
      <c r="BZ2" t="str">
        <f>IF(保育所・認定こども園・幼稚園・小学校栄養報告書入力!$D38="","",保育所・認定こども園・幼稚園・小学校栄養報告書入力!$D38)</f>
        <v/>
      </c>
      <c r="CA2" t="str">
        <f>IF(保育所・認定こども園・幼稚園・小学校栄養報告書入力!$D39="","",保育所・認定こども園・幼稚園・小学校栄養報告書入力!$D39)</f>
        <v/>
      </c>
      <c r="CB2" t="str">
        <f>IF(保育所・認定こども園・幼稚園・小学校栄養報告書入力!$D40="","",保育所・認定こども園・幼稚園・小学校栄養報告書入力!$D40)</f>
        <v/>
      </c>
      <c r="CC2" s="48" t="str">
        <f>IF(保育所・認定こども園・幼稚園・小学校栄養報告書入力!$D41="","",保育所・認定こども園・幼稚園・小学校栄養報告書入力!$D41)</f>
        <v/>
      </c>
      <c r="CD2" s="48" t="str">
        <f>IF(保育所・認定こども園・幼稚園・小学校栄養報告書入力!$D42="","",保育所・認定こども園・幼稚園・小学校栄養報告書入力!$D42)</f>
        <v/>
      </c>
      <c r="CE2" t="str">
        <f>IF(保育所・認定こども園・幼稚園・小学校栄養報告書入力!$D43="","",保育所・認定こども園・幼稚園・小学校栄養報告書入力!$D43)</f>
        <v/>
      </c>
      <c r="CF2" s="47" t="str">
        <f>IF(保育所・認定こども園・幼稚園・小学校栄養報告書入力!$D44="","",保育所・認定こども園・幼稚園・小学校栄養報告書入力!$D44)</f>
        <v/>
      </c>
      <c r="CG2" t="str">
        <f>IF(保育所・認定こども園・幼稚園・小学校栄養報告書入力!$D45="","",保育所・認定こども園・幼稚園・小学校栄養報告書入力!$D45)</f>
        <v/>
      </c>
      <c r="CH2" t="str">
        <f>IF(保育所・認定こども園・幼稚園・小学校栄養報告書入力!$D46="","",保育所・認定こども園・幼稚園・小学校栄養報告書入力!$D46)</f>
        <v/>
      </c>
      <c r="CI2" s="47" t="str">
        <f>IF(保育所・認定こども園・幼稚園・小学校栄養報告書入力!$D47="","",保育所・認定こども園・幼稚園・小学校栄養報告書入力!$D47)</f>
        <v/>
      </c>
      <c r="CJ2" t="str">
        <f>IF(保育所・認定こども園・幼稚園・小学校栄養報告書入力!$D48="","",保育所・認定こども園・幼稚園・小学校栄養報告書入力!$D48)</f>
        <v/>
      </c>
      <c r="CK2" t="str">
        <f>IF(保育所・認定こども園・幼稚園・小学校栄養報告書入力!$D49="","",保育所・認定こども園・幼稚園・小学校栄養報告書入力!$D49)</f>
        <v/>
      </c>
      <c r="CL2" t="str">
        <f>IF(保育所・認定こども園・幼稚園・小学校栄養報告書入力!$D50="","",保育所・認定こども園・幼稚園・小学校栄養報告書入力!$D50)</f>
        <v/>
      </c>
      <c r="CM2" t="str">
        <f>IF(保育所・認定こども園・幼稚園・小学校栄養報告書入力!$H34="","",保育所・認定こども園・幼稚園・小学校栄養報告書入力!$H34)</f>
        <v/>
      </c>
      <c r="CN2" t="str">
        <f>IF(保育所・認定こども園・幼稚園・小学校栄養報告書入力!$H35="","",保育所・認定こども園・幼稚園・小学校栄養報告書入力!$H35)</f>
        <v/>
      </c>
      <c r="CO2" t="str">
        <f>IF(保育所・認定こども園・幼稚園・小学校栄養報告書入力!$H36="","",保育所・認定こども園・幼稚園・小学校栄養報告書入力!$H36)</f>
        <v/>
      </c>
      <c r="CP2" t="str">
        <f>IF(保育所・認定こども園・幼稚園・小学校栄養報告書入力!$H37="","",保育所・認定こども園・幼稚園・小学校栄養報告書入力!$H37)</f>
        <v/>
      </c>
      <c r="CQ2" t="str">
        <f>IF(保育所・認定こども園・幼稚園・小学校栄養報告書入力!$H38="","",保育所・認定こども園・幼稚園・小学校栄養報告書入力!$H38)</f>
        <v/>
      </c>
      <c r="CR2" t="str">
        <f>IF(保育所・認定こども園・幼稚園・小学校栄養報告書入力!$H39="","",保育所・認定こども園・幼稚園・小学校栄養報告書入力!$H39)</f>
        <v/>
      </c>
      <c r="CS2" t="str">
        <f>IF(保育所・認定こども園・幼稚園・小学校栄養報告書入力!$H40="","",保育所・認定こども園・幼稚園・小学校栄養報告書入力!$H40)</f>
        <v/>
      </c>
      <c r="CT2" t="str">
        <f>IF(保育所・認定こども園・幼稚園・小学校栄養報告書入力!$H41="","",保育所・認定こども園・幼稚園・小学校栄養報告書入力!$H41)</f>
        <v/>
      </c>
      <c r="CU2" t="str">
        <f>IF(保育所・認定こども園・幼稚園・小学校栄養報告書入力!$H42="","",保育所・認定こども園・幼稚園・小学校栄養報告書入力!$H42)</f>
        <v/>
      </c>
      <c r="CV2" t="str">
        <f>IF(保育所・認定こども園・幼稚園・小学校栄養報告書入力!$H43="","",保育所・認定こども園・幼稚園・小学校栄養報告書入力!$H43)</f>
        <v/>
      </c>
      <c r="CW2" t="str">
        <f>IF(保育所・認定こども園・幼稚園・小学校栄養報告書入力!$H44="","",保育所・認定こども園・幼稚園・小学校栄養報告書入力!$H44)</f>
        <v/>
      </c>
      <c r="CX2" t="str">
        <f>IF(保育所・認定こども園・幼稚園・小学校栄養報告書入力!$H45="","",保育所・認定こども園・幼稚園・小学校栄養報告書入力!$H45)</f>
        <v/>
      </c>
      <c r="CY2" t="str">
        <f>IF(保育所・認定こども園・幼稚園・小学校栄養報告書入力!$H46="","",保育所・認定こども園・幼稚園・小学校栄養報告書入力!$H46)</f>
        <v/>
      </c>
      <c r="CZ2" t="str">
        <f>IF(保育所・認定こども園・幼稚園・小学校栄養報告書入力!$H47="","",保育所・認定こども園・幼稚園・小学校栄養報告書入力!$H47)</f>
        <v/>
      </c>
      <c r="DA2" t="str">
        <f>IF(保育所・認定こども園・幼稚園・小学校栄養報告書入力!$H48="","",保育所・認定こども園・幼稚園・小学校栄養報告書入力!$H48)</f>
        <v/>
      </c>
      <c r="DB2" t="str">
        <f>IF(保育所・認定こども園・幼稚園・小学校栄養報告書入力!$H49="","",保育所・認定こども園・幼稚園・小学校栄養報告書入力!$H49)</f>
        <v/>
      </c>
      <c r="DC2" t="str">
        <f>IF(保育所・認定こども園・幼稚園・小学校栄養報告書入力!$H50="","",保育所・認定こども園・幼稚園・小学校栄養報告書入力!$H50)</f>
        <v/>
      </c>
      <c r="DD2" t="str">
        <f>IF(保育所・認定こども園・幼稚園・小学校栄養報告書入力!$J34="","",保育所・認定こども園・幼稚園・小学校栄養報告書入力!$J34)</f>
        <v/>
      </c>
      <c r="DE2" t="str">
        <f>IF(保育所・認定こども園・幼稚園・小学校栄養報告書入力!$J35="","",保育所・認定こども園・幼稚園・小学校栄養報告書入力!$J35)</f>
        <v/>
      </c>
      <c r="DF2" t="str">
        <f>IF(保育所・認定こども園・幼稚園・小学校栄養報告書入力!$J36="","",保育所・認定こども園・幼稚園・小学校栄養報告書入力!$J36)</f>
        <v/>
      </c>
      <c r="DG2" t="str">
        <f>IF(保育所・認定こども園・幼稚園・小学校栄養報告書入力!$J37="","",保育所・認定こども園・幼稚園・小学校栄養報告書入力!$J37)</f>
        <v/>
      </c>
      <c r="DH2" t="str">
        <f>IF(保育所・認定こども園・幼稚園・小学校栄養報告書入力!$J38="","",保育所・認定こども園・幼稚園・小学校栄養報告書入力!$J38)</f>
        <v/>
      </c>
      <c r="DI2" t="str">
        <f>IF(保育所・認定こども園・幼稚園・小学校栄養報告書入力!$J39="","",保育所・認定こども園・幼稚園・小学校栄養報告書入力!$J39)</f>
        <v/>
      </c>
      <c r="DJ2" t="str">
        <f>IF(保育所・認定こども園・幼稚園・小学校栄養報告書入力!$J40="","",保育所・認定こども園・幼稚園・小学校栄養報告書入力!$J40)</f>
        <v/>
      </c>
      <c r="DK2" t="str">
        <f>IF(保育所・認定こども園・幼稚園・小学校栄養報告書入力!$J41="","",保育所・認定こども園・幼稚園・小学校栄養報告書入力!$J41)</f>
        <v/>
      </c>
      <c r="DL2" t="str">
        <f>IF(保育所・認定こども園・幼稚園・小学校栄養報告書入力!$J42="","",保育所・認定こども園・幼稚園・小学校栄養報告書入力!$J42)</f>
        <v/>
      </c>
      <c r="DM2" t="str">
        <f>IF(保育所・認定こども園・幼稚園・小学校栄養報告書入力!$J43="","",保育所・認定こども園・幼稚園・小学校栄養報告書入力!$J43)</f>
        <v/>
      </c>
      <c r="DN2" t="str">
        <f>IF(保育所・認定こども園・幼稚園・小学校栄養報告書入力!$J44="","",保育所・認定こども園・幼稚園・小学校栄養報告書入力!$J44)</f>
        <v/>
      </c>
      <c r="DO2" t="str">
        <f>IF(保育所・認定こども園・幼稚園・小学校栄養報告書入力!$J45="","",保育所・認定こども園・幼稚園・小学校栄養報告書入力!$J45)</f>
        <v/>
      </c>
      <c r="DP2" t="str">
        <f>IF(保育所・認定こども園・幼稚園・小学校栄養報告書入力!$J46="","",保育所・認定こども園・幼稚園・小学校栄養報告書入力!$J46)</f>
        <v/>
      </c>
      <c r="DQ2" t="str">
        <f>IF(保育所・認定こども園・幼稚園・小学校栄養報告書入力!$J47="","",保育所・認定こども園・幼稚園・小学校栄養報告書入力!$J47)</f>
        <v/>
      </c>
      <c r="DR2" t="str">
        <f>IF(保育所・認定こども園・幼稚園・小学校栄養報告書入力!$J48="","",保育所・認定こども園・幼稚園・小学校栄養報告書入力!$J48)</f>
        <v/>
      </c>
      <c r="DS2" t="str">
        <f>IF(保育所・認定こども園・幼稚園・小学校栄養報告書入力!$J49="","",保育所・認定こども園・幼稚園・小学校栄養報告書入力!$J49)</f>
        <v/>
      </c>
      <c r="DT2" t="str">
        <f>IF(保育所・認定こども園・幼稚園・小学校栄養報告書入力!$J50="","",保育所・認定こども園・幼稚園・小学校栄養報告書入力!$J50)</f>
        <v/>
      </c>
      <c r="DU2" t="str">
        <f>IF(保育所・認定こども園・幼稚園・小学校栄養報告書入力!B51="","",保育所・認定こども園・幼稚園・小学校栄養報告書入力!B51)</f>
        <v/>
      </c>
    </row>
    <row r="3" spans="1:125" x14ac:dyDescent="0.55000000000000004">
      <c r="E3" s="40"/>
      <c r="BA3" s="81"/>
    </row>
    <row r="4" spans="1:125" x14ac:dyDescent="0.55000000000000004">
      <c r="BA4" s="81"/>
    </row>
    <row r="5" spans="1:125" x14ac:dyDescent="0.55000000000000004">
      <c r="BA5" s="81"/>
    </row>
    <row r="6" spans="1:125" x14ac:dyDescent="0.55000000000000004">
      <c r="BA6" s="81"/>
    </row>
    <row r="7" spans="1:125" x14ac:dyDescent="0.55000000000000004">
      <c r="BA7" s="81"/>
    </row>
    <row r="8" spans="1:125" x14ac:dyDescent="0.55000000000000004">
      <c r="BA8" s="81"/>
    </row>
    <row r="9" spans="1:125" x14ac:dyDescent="0.55000000000000004">
      <c r="BA9" s="81"/>
    </row>
    <row r="10" spans="1:125" x14ac:dyDescent="0.55000000000000004">
      <c r="BA10" s="81"/>
    </row>
    <row r="11" spans="1:125" x14ac:dyDescent="0.55000000000000004">
      <c r="BA11" s="81"/>
    </row>
    <row r="12" spans="1:125" x14ac:dyDescent="0.55000000000000004">
      <c r="BA12" s="81"/>
    </row>
    <row r="13" spans="1:125" x14ac:dyDescent="0.55000000000000004">
      <c r="BA13" s="81"/>
    </row>
    <row r="14" spans="1:125" x14ac:dyDescent="0.55000000000000004">
      <c r="BA14" s="81"/>
    </row>
    <row r="15" spans="1:125" x14ac:dyDescent="0.55000000000000004">
      <c r="BA15" s="81"/>
    </row>
    <row r="16" spans="1:125" x14ac:dyDescent="0.55000000000000004">
      <c r="BA16" s="81"/>
    </row>
    <row r="17" spans="53:53" x14ac:dyDescent="0.55000000000000004">
      <c r="BA17" s="81"/>
    </row>
    <row r="18" spans="53:53" x14ac:dyDescent="0.55000000000000004">
      <c r="BA18" s="81"/>
    </row>
    <row r="19" spans="53:53" x14ac:dyDescent="0.55000000000000004">
      <c r="BA19" s="81"/>
    </row>
    <row r="20" spans="53:53" x14ac:dyDescent="0.55000000000000004">
      <c r="BA20" s="81"/>
    </row>
    <row r="21" spans="53:53" x14ac:dyDescent="0.55000000000000004">
      <c r="BA21" s="81"/>
    </row>
    <row r="22" spans="53:53" x14ac:dyDescent="0.55000000000000004">
      <c r="BA22" s="81"/>
    </row>
    <row r="23" spans="53:53" x14ac:dyDescent="0.55000000000000004">
      <c r="BA23" s="81"/>
    </row>
    <row r="24" spans="53:53" x14ac:dyDescent="0.55000000000000004">
      <c r="BA24" s="81"/>
    </row>
    <row r="25" spans="53:53" x14ac:dyDescent="0.55000000000000004">
      <c r="BA25" s="81"/>
    </row>
    <row r="26" spans="53:53" x14ac:dyDescent="0.55000000000000004">
      <c r="BA26" s="81"/>
    </row>
    <row r="27" spans="53:53" x14ac:dyDescent="0.55000000000000004">
      <c r="BA27" s="81"/>
    </row>
    <row r="28" spans="53:53" x14ac:dyDescent="0.55000000000000004">
      <c r="BA28" s="81"/>
    </row>
    <row r="29" spans="53:53" x14ac:dyDescent="0.55000000000000004">
      <c r="BA29" s="81"/>
    </row>
    <row r="30" spans="53:53" x14ac:dyDescent="0.55000000000000004">
      <c r="BA30" s="81"/>
    </row>
    <row r="31" spans="53:53" x14ac:dyDescent="0.55000000000000004">
      <c r="BA31" s="81"/>
    </row>
    <row r="32" spans="53:53" x14ac:dyDescent="0.55000000000000004">
      <c r="BA32" s="81"/>
    </row>
    <row r="33" spans="53:53" x14ac:dyDescent="0.55000000000000004">
      <c r="BA33" s="81"/>
    </row>
    <row r="34" spans="53:53" x14ac:dyDescent="0.55000000000000004">
      <c r="BA34" s="81"/>
    </row>
    <row r="35" spans="53:53" x14ac:dyDescent="0.55000000000000004">
      <c r="BA35" s="81"/>
    </row>
    <row r="36" spans="53:53" x14ac:dyDescent="0.55000000000000004">
      <c r="BA36" s="81"/>
    </row>
    <row r="37" spans="53:53" x14ac:dyDescent="0.55000000000000004">
      <c r="BA37" s="81"/>
    </row>
    <row r="38" spans="53:53" x14ac:dyDescent="0.55000000000000004">
      <c r="BA38" s="81"/>
    </row>
    <row r="39" spans="53:53" x14ac:dyDescent="0.55000000000000004">
      <c r="BA39" s="81"/>
    </row>
    <row r="40" spans="53:53" x14ac:dyDescent="0.55000000000000004">
      <c r="BA40" s="81"/>
    </row>
    <row r="41" spans="53:53" x14ac:dyDescent="0.55000000000000004">
      <c r="BA41" s="81"/>
    </row>
    <row r="42" spans="53:53" x14ac:dyDescent="0.55000000000000004">
      <c r="BA42" s="81"/>
    </row>
    <row r="43" spans="53:53" x14ac:dyDescent="0.55000000000000004">
      <c r="BA43" s="81"/>
    </row>
    <row r="44" spans="53:53" x14ac:dyDescent="0.55000000000000004">
      <c r="BA44" s="81"/>
    </row>
    <row r="45" spans="53:53" x14ac:dyDescent="0.55000000000000004">
      <c r="BA45" s="81"/>
    </row>
    <row r="46" spans="53:53" x14ac:dyDescent="0.55000000000000004">
      <c r="BA46" s="81"/>
    </row>
    <row r="47" spans="53:53" x14ac:dyDescent="0.55000000000000004">
      <c r="BA47" s="81"/>
    </row>
    <row r="48" spans="53:53" x14ac:dyDescent="0.55000000000000004">
      <c r="BA48" s="81"/>
    </row>
    <row r="49" spans="53:53" x14ac:dyDescent="0.55000000000000004">
      <c r="BA49" s="81"/>
    </row>
    <row r="50" spans="53:53" x14ac:dyDescent="0.55000000000000004">
      <c r="BA50" s="81"/>
    </row>
    <row r="51" spans="53:53" x14ac:dyDescent="0.55000000000000004">
      <c r="BA51" s="81"/>
    </row>
    <row r="52" spans="53:53" x14ac:dyDescent="0.55000000000000004">
      <c r="BA52" s="81"/>
    </row>
    <row r="53" spans="53:53" x14ac:dyDescent="0.55000000000000004">
      <c r="BA53" s="81"/>
    </row>
    <row r="54" spans="53:53" x14ac:dyDescent="0.55000000000000004">
      <c r="BA54" s="81"/>
    </row>
    <row r="55" spans="53:53" x14ac:dyDescent="0.55000000000000004">
      <c r="BA55" s="81"/>
    </row>
    <row r="56" spans="53:53" x14ac:dyDescent="0.55000000000000004">
      <c r="BA56" s="81"/>
    </row>
    <row r="57" spans="53:53" x14ac:dyDescent="0.55000000000000004">
      <c r="BA57" s="81"/>
    </row>
    <row r="58" spans="53:53" x14ac:dyDescent="0.55000000000000004">
      <c r="BA58" s="81"/>
    </row>
    <row r="59" spans="53:53" x14ac:dyDescent="0.55000000000000004">
      <c r="BA59" s="81"/>
    </row>
    <row r="60" spans="53:53" x14ac:dyDescent="0.55000000000000004">
      <c r="BA60" s="81"/>
    </row>
    <row r="61" spans="53:53" x14ac:dyDescent="0.55000000000000004">
      <c r="BA61" s="81"/>
    </row>
    <row r="62" spans="53:53" x14ac:dyDescent="0.55000000000000004">
      <c r="BA62" s="81"/>
    </row>
    <row r="63" spans="53:53" x14ac:dyDescent="0.55000000000000004">
      <c r="BA63" s="81"/>
    </row>
    <row r="64" spans="53:53" x14ac:dyDescent="0.55000000000000004">
      <c r="BA64" s="81"/>
    </row>
    <row r="65" spans="53:53" x14ac:dyDescent="0.55000000000000004">
      <c r="BA65" s="81"/>
    </row>
    <row r="66" spans="53:53" x14ac:dyDescent="0.55000000000000004">
      <c r="BA66" s="81"/>
    </row>
    <row r="67" spans="53:53" x14ac:dyDescent="0.55000000000000004">
      <c r="BA67" s="81"/>
    </row>
    <row r="68" spans="53:53" x14ac:dyDescent="0.55000000000000004">
      <c r="BA68" s="81"/>
    </row>
    <row r="69" spans="53:53" x14ac:dyDescent="0.55000000000000004">
      <c r="BA69" s="81"/>
    </row>
    <row r="70" spans="53:53" x14ac:dyDescent="0.55000000000000004">
      <c r="BA70" s="81"/>
    </row>
    <row r="71" spans="53:53" x14ac:dyDescent="0.55000000000000004">
      <c r="BA71" s="81"/>
    </row>
    <row r="72" spans="53:53" x14ac:dyDescent="0.55000000000000004">
      <c r="BA72" s="81"/>
    </row>
    <row r="73" spans="53:53" x14ac:dyDescent="0.55000000000000004">
      <c r="BA73" s="81"/>
    </row>
    <row r="74" spans="53:53" x14ac:dyDescent="0.55000000000000004">
      <c r="BA74" s="81"/>
    </row>
    <row r="75" spans="53:53" x14ac:dyDescent="0.55000000000000004">
      <c r="BA75" s="81"/>
    </row>
    <row r="76" spans="53:53" x14ac:dyDescent="0.55000000000000004">
      <c r="BA76" s="81"/>
    </row>
    <row r="77" spans="53:53" x14ac:dyDescent="0.55000000000000004">
      <c r="BA77" s="81"/>
    </row>
    <row r="78" spans="53:53" x14ac:dyDescent="0.55000000000000004">
      <c r="BA78" s="81"/>
    </row>
    <row r="79" spans="53:53" x14ac:dyDescent="0.55000000000000004">
      <c r="BA79" s="81"/>
    </row>
    <row r="80" spans="53:53" x14ac:dyDescent="0.55000000000000004">
      <c r="BA80" s="81"/>
    </row>
    <row r="81" spans="53:53" x14ac:dyDescent="0.55000000000000004">
      <c r="BA81" s="81"/>
    </row>
    <row r="82" spans="53:53" x14ac:dyDescent="0.55000000000000004">
      <c r="BA82" s="81"/>
    </row>
    <row r="83" spans="53:53" x14ac:dyDescent="0.55000000000000004">
      <c r="BA83" s="81"/>
    </row>
    <row r="84" spans="53:53" x14ac:dyDescent="0.55000000000000004">
      <c r="BA84" s="81"/>
    </row>
    <row r="85" spans="53:53" x14ac:dyDescent="0.55000000000000004">
      <c r="BA85" s="81"/>
    </row>
    <row r="86" spans="53:53" x14ac:dyDescent="0.55000000000000004">
      <c r="BA86" s="81"/>
    </row>
    <row r="87" spans="53:53" x14ac:dyDescent="0.55000000000000004">
      <c r="BA87" s="81"/>
    </row>
    <row r="88" spans="53:53" x14ac:dyDescent="0.55000000000000004">
      <c r="BA88" s="81"/>
    </row>
    <row r="89" spans="53:53" x14ac:dyDescent="0.55000000000000004">
      <c r="BA89" s="81"/>
    </row>
    <row r="90" spans="53:53" x14ac:dyDescent="0.55000000000000004">
      <c r="BA90" s="81"/>
    </row>
    <row r="91" spans="53:53" x14ac:dyDescent="0.55000000000000004">
      <c r="BA91" s="81"/>
    </row>
    <row r="92" spans="53:53" x14ac:dyDescent="0.55000000000000004">
      <c r="BA92" s="81"/>
    </row>
    <row r="93" spans="53:53" x14ac:dyDescent="0.55000000000000004">
      <c r="BA93" s="81"/>
    </row>
    <row r="94" spans="53:53" x14ac:dyDescent="0.55000000000000004">
      <c r="BA94" s="81"/>
    </row>
    <row r="95" spans="53:53" x14ac:dyDescent="0.55000000000000004">
      <c r="BA95" s="81"/>
    </row>
    <row r="96" spans="53:53" x14ac:dyDescent="0.55000000000000004">
      <c r="BA96" s="81"/>
    </row>
    <row r="97" spans="53:53" x14ac:dyDescent="0.55000000000000004">
      <c r="BA97" s="81"/>
    </row>
    <row r="98" spans="53:53" x14ac:dyDescent="0.55000000000000004">
      <c r="BA98" s="81"/>
    </row>
    <row r="99" spans="53:53" x14ac:dyDescent="0.55000000000000004">
      <c r="BA99" s="81"/>
    </row>
    <row r="100" spans="53:53" x14ac:dyDescent="0.55000000000000004">
      <c r="BA100" s="81"/>
    </row>
    <row r="101" spans="53:53" x14ac:dyDescent="0.55000000000000004">
      <c r="BA101" s="81"/>
    </row>
    <row r="102" spans="53:53" x14ac:dyDescent="0.55000000000000004">
      <c r="BA102" s="81"/>
    </row>
    <row r="103" spans="53:53" x14ac:dyDescent="0.55000000000000004">
      <c r="BA103" s="81"/>
    </row>
    <row r="104" spans="53:53" x14ac:dyDescent="0.55000000000000004">
      <c r="BA104" s="81"/>
    </row>
    <row r="105" spans="53:53" x14ac:dyDescent="0.55000000000000004">
      <c r="BA105" s="81"/>
    </row>
    <row r="106" spans="53:53" x14ac:dyDescent="0.55000000000000004">
      <c r="BA106" s="81"/>
    </row>
    <row r="107" spans="53:53" x14ac:dyDescent="0.55000000000000004">
      <c r="BA107" s="81"/>
    </row>
    <row r="108" spans="53:53" x14ac:dyDescent="0.55000000000000004">
      <c r="BA108" s="81"/>
    </row>
    <row r="109" spans="53:53" x14ac:dyDescent="0.55000000000000004">
      <c r="BA109" s="81"/>
    </row>
    <row r="110" spans="53:53" x14ac:dyDescent="0.55000000000000004">
      <c r="BA110" s="81"/>
    </row>
    <row r="111" spans="53:53" x14ac:dyDescent="0.55000000000000004">
      <c r="BA111" s="81"/>
    </row>
    <row r="112" spans="53:53" x14ac:dyDescent="0.55000000000000004">
      <c r="BA112" s="81"/>
    </row>
    <row r="113" spans="53:53" x14ac:dyDescent="0.55000000000000004">
      <c r="BA113" s="81"/>
    </row>
    <row r="114" spans="53:53" x14ac:dyDescent="0.55000000000000004">
      <c r="BA114" s="81"/>
    </row>
    <row r="115" spans="53:53" x14ac:dyDescent="0.55000000000000004">
      <c r="BA115" s="81"/>
    </row>
    <row r="116" spans="53:53" x14ac:dyDescent="0.55000000000000004">
      <c r="BA116" s="81"/>
    </row>
    <row r="117" spans="53:53" x14ac:dyDescent="0.55000000000000004">
      <c r="BA117" s="81"/>
    </row>
    <row r="118" spans="53:53" x14ac:dyDescent="0.55000000000000004">
      <c r="BA118" s="81"/>
    </row>
    <row r="119" spans="53:53" x14ac:dyDescent="0.55000000000000004">
      <c r="BA119" s="81"/>
    </row>
    <row r="120" spans="53:53" x14ac:dyDescent="0.55000000000000004">
      <c r="BA120" s="81"/>
    </row>
    <row r="121" spans="53:53" x14ac:dyDescent="0.55000000000000004">
      <c r="BA121" s="81"/>
    </row>
    <row r="122" spans="53:53" x14ac:dyDescent="0.55000000000000004">
      <c r="BA122" s="81"/>
    </row>
    <row r="123" spans="53:53" x14ac:dyDescent="0.55000000000000004">
      <c r="BA123" s="81"/>
    </row>
    <row r="124" spans="53:53" x14ac:dyDescent="0.55000000000000004">
      <c r="BA124" s="81"/>
    </row>
    <row r="125" spans="53:53" x14ac:dyDescent="0.55000000000000004">
      <c r="BA125" s="81"/>
    </row>
    <row r="126" spans="53:53" x14ac:dyDescent="0.55000000000000004">
      <c r="BA126" s="81"/>
    </row>
    <row r="127" spans="53:53" x14ac:dyDescent="0.55000000000000004">
      <c r="BA127" s="81"/>
    </row>
    <row r="128" spans="53:53" x14ac:dyDescent="0.55000000000000004">
      <c r="BA128" s="81"/>
    </row>
    <row r="129" spans="53:53" x14ac:dyDescent="0.55000000000000004">
      <c r="BA129" s="81"/>
    </row>
    <row r="130" spans="53:53" x14ac:dyDescent="0.55000000000000004">
      <c r="BA130" s="81"/>
    </row>
    <row r="131" spans="53:53" x14ac:dyDescent="0.55000000000000004">
      <c r="BA131" s="81"/>
    </row>
    <row r="132" spans="53:53" x14ac:dyDescent="0.55000000000000004">
      <c r="BA132" s="81"/>
    </row>
    <row r="133" spans="53:53" x14ac:dyDescent="0.55000000000000004">
      <c r="BA133" s="81"/>
    </row>
    <row r="134" spans="53:53" x14ac:dyDescent="0.55000000000000004">
      <c r="BA134" s="81"/>
    </row>
    <row r="135" spans="53:53" x14ac:dyDescent="0.55000000000000004">
      <c r="BA135" s="81"/>
    </row>
    <row r="136" spans="53:53" x14ac:dyDescent="0.55000000000000004">
      <c r="BA136" s="81"/>
    </row>
    <row r="137" spans="53:53" x14ac:dyDescent="0.55000000000000004">
      <c r="BA137" s="81"/>
    </row>
    <row r="138" spans="53:53" x14ac:dyDescent="0.55000000000000004">
      <c r="BA138" s="81"/>
    </row>
    <row r="139" spans="53:53" x14ac:dyDescent="0.55000000000000004">
      <c r="BA139" s="81"/>
    </row>
    <row r="140" spans="53:53" x14ac:dyDescent="0.55000000000000004">
      <c r="BA140" s="81"/>
    </row>
    <row r="141" spans="53:53" x14ac:dyDescent="0.55000000000000004">
      <c r="BA141" s="81"/>
    </row>
    <row r="142" spans="53:53" x14ac:dyDescent="0.55000000000000004">
      <c r="BA142" s="81"/>
    </row>
    <row r="143" spans="53:53" x14ac:dyDescent="0.55000000000000004">
      <c r="BA143" s="81"/>
    </row>
    <row r="144" spans="53:53" x14ac:dyDescent="0.55000000000000004">
      <c r="BA144" s="81"/>
    </row>
    <row r="145" spans="53:53" x14ac:dyDescent="0.55000000000000004">
      <c r="BA145" s="81"/>
    </row>
    <row r="146" spans="53:53" x14ac:dyDescent="0.55000000000000004">
      <c r="BA146" s="81"/>
    </row>
    <row r="147" spans="53:53" x14ac:dyDescent="0.55000000000000004">
      <c r="BA147" s="81"/>
    </row>
    <row r="148" spans="53:53" x14ac:dyDescent="0.55000000000000004">
      <c r="BA148" s="81"/>
    </row>
    <row r="149" spans="53:53" x14ac:dyDescent="0.55000000000000004">
      <c r="BA149" s="81"/>
    </row>
    <row r="150" spans="53:53" x14ac:dyDescent="0.55000000000000004">
      <c r="BA150" s="81"/>
    </row>
    <row r="151" spans="53:53" x14ac:dyDescent="0.55000000000000004">
      <c r="BA151" s="81"/>
    </row>
    <row r="152" spans="53:53" x14ac:dyDescent="0.55000000000000004">
      <c r="BA152" s="81"/>
    </row>
    <row r="153" spans="53:53" x14ac:dyDescent="0.55000000000000004">
      <c r="BA153" s="81"/>
    </row>
    <row r="154" spans="53:53" x14ac:dyDescent="0.55000000000000004">
      <c r="BA154" s="81"/>
    </row>
    <row r="155" spans="53:53" x14ac:dyDescent="0.55000000000000004">
      <c r="BA155" s="81"/>
    </row>
    <row r="156" spans="53:53" x14ac:dyDescent="0.55000000000000004">
      <c r="BA156" s="81"/>
    </row>
    <row r="157" spans="53:53" x14ac:dyDescent="0.55000000000000004">
      <c r="BA157" s="81"/>
    </row>
    <row r="158" spans="53:53" x14ac:dyDescent="0.55000000000000004">
      <c r="BA158" s="81"/>
    </row>
    <row r="159" spans="53:53" x14ac:dyDescent="0.55000000000000004">
      <c r="BA159" s="81"/>
    </row>
    <row r="160" spans="53:53" x14ac:dyDescent="0.55000000000000004">
      <c r="BA160" s="81"/>
    </row>
    <row r="161" spans="53:53" x14ac:dyDescent="0.55000000000000004">
      <c r="BA161" s="81"/>
    </row>
    <row r="162" spans="53:53" x14ac:dyDescent="0.55000000000000004">
      <c r="BA162" s="81"/>
    </row>
    <row r="163" spans="53:53" x14ac:dyDescent="0.55000000000000004">
      <c r="BA163" s="81"/>
    </row>
    <row r="164" spans="53:53" x14ac:dyDescent="0.55000000000000004">
      <c r="BA164" s="81"/>
    </row>
    <row r="165" spans="53:53" x14ac:dyDescent="0.55000000000000004">
      <c r="BA165" s="81"/>
    </row>
    <row r="166" spans="53:53" x14ac:dyDescent="0.55000000000000004">
      <c r="BA166" s="81"/>
    </row>
    <row r="167" spans="53:53" x14ac:dyDescent="0.55000000000000004">
      <c r="BA167" s="81"/>
    </row>
    <row r="168" spans="53:53" x14ac:dyDescent="0.55000000000000004">
      <c r="BA168" s="81"/>
    </row>
    <row r="169" spans="53:53" x14ac:dyDescent="0.55000000000000004">
      <c r="BA169" s="81"/>
    </row>
    <row r="170" spans="53:53" x14ac:dyDescent="0.55000000000000004">
      <c r="BA170" s="81"/>
    </row>
    <row r="171" spans="53:53" x14ac:dyDescent="0.55000000000000004">
      <c r="BA171" s="81"/>
    </row>
    <row r="172" spans="53:53" x14ac:dyDescent="0.55000000000000004">
      <c r="BA172" s="81"/>
    </row>
    <row r="173" spans="53:53" x14ac:dyDescent="0.55000000000000004">
      <c r="BA173" s="81"/>
    </row>
    <row r="174" spans="53:53" x14ac:dyDescent="0.55000000000000004">
      <c r="BA174" s="81"/>
    </row>
    <row r="175" spans="53:53" x14ac:dyDescent="0.55000000000000004">
      <c r="BA175" s="81"/>
    </row>
    <row r="176" spans="53:53" x14ac:dyDescent="0.55000000000000004">
      <c r="BA176" s="81"/>
    </row>
    <row r="177" spans="53:53" x14ac:dyDescent="0.55000000000000004">
      <c r="BA177" s="81"/>
    </row>
    <row r="178" spans="53:53" x14ac:dyDescent="0.55000000000000004">
      <c r="BA178" s="81"/>
    </row>
    <row r="179" spans="53:53" x14ac:dyDescent="0.55000000000000004">
      <c r="BA179" s="81"/>
    </row>
    <row r="180" spans="53:53" x14ac:dyDescent="0.55000000000000004">
      <c r="BA180" s="81"/>
    </row>
    <row r="181" spans="53:53" x14ac:dyDescent="0.55000000000000004">
      <c r="BA181" s="81"/>
    </row>
    <row r="182" spans="53:53" x14ac:dyDescent="0.55000000000000004">
      <c r="BA182" s="81"/>
    </row>
    <row r="183" spans="53:53" x14ac:dyDescent="0.55000000000000004">
      <c r="BA183" s="81"/>
    </row>
    <row r="184" spans="53:53" x14ac:dyDescent="0.55000000000000004">
      <c r="BA184" s="81"/>
    </row>
    <row r="185" spans="53:53" x14ac:dyDescent="0.55000000000000004">
      <c r="BA185" s="81"/>
    </row>
    <row r="186" spans="53:53" x14ac:dyDescent="0.55000000000000004">
      <c r="BA186" s="81"/>
    </row>
    <row r="187" spans="53:53" x14ac:dyDescent="0.55000000000000004">
      <c r="BA187" s="81"/>
    </row>
    <row r="188" spans="53:53" x14ac:dyDescent="0.55000000000000004">
      <c r="BA188" s="81"/>
    </row>
    <row r="189" spans="53:53" x14ac:dyDescent="0.55000000000000004">
      <c r="BA189" s="81"/>
    </row>
    <row r="190" spans="53:53" x14ac:dyDescent="0.55000000000000004">
      <c r="BA190" s="81"/>
    </row>
    <row r="191" spans="53:53" x14ac:dyDescent="0.55000000000000004">
      <c r="BA191" s="81"/>
    </row>
    <row r="192" spans="53:53" x14ac:dyDescent="0.55000000000000004">
      <c r="BA192" s="81"/>
    </row>
    <row r="193" spans="53:53" x14ac:dyDescent="0.55000000000000004">
      <c r="BA193" s="81"/>
    </row>
    <row r="194" spans="53:53" x14ac:dyDescent="0.55000000000000004">
      <c r="BA194" s="81"/>
    </row>
    <row r="195" spans="53:53" x14ac:dyDescent="0.55000000000000004">
      <c r="BA195" s="81"/>
    </row>
    <row r="196" spans="53:53" x14ac:dyDescent="0.55000000000000004">
      <c r="BA196" s="81"/>
    </row>
    <row r="197" spans="53:53" x14ac:dyDescent="0.55000000000000004">
      <c r="BA197" s="81"/>
    </row>
    <row r="198" spans="53:53" x14ac:dyDescent="0.55000000000000004">
      <c r="BA198" s="81"/>
    </row>
    <row r="199" spans="53:53" x14ac:dyDescent="0.55000000000000004">
      <c r="BA199" s="81"/>
    </row>
    <row r="200" spans="53:53" x14ac:dyDescent="0.55000000000000004">
      <c r="BA200" s="81"/>
    </row>
    <row r="201" spans="53:53" x14ac:dyDescent="0.55000000000000004">
      <c r="BA201" s="81"/>
    </row>
    <row r="202" spans="53:53" x14ac:dyDescent="0.55000000000000004">
      <c r="BA202" s="81"/>
    </row>
    <row r="203" spans="53:53" x14ac:dyDescent="0.55000000000000004">
      <c r="BA203" s="81"/>
    </row>
    <row r="204" spans="53:53" x14ac:dyDescent="0.55000000000000004">
      <c r="BA204" s="81"/>
    </row>
    <row r="205" spans="53:53" x14ac:dyDescent="0.55000000000000004">
      <c r="BA205" s="81"/>
    </row>
    <row r="206" spans="53:53" x14ac:dyDescent="0.55000000000000004">
      <c r="BA206" s="81"/>
    </row>
    <row r="207" spans="53:53" x14ac:dyDescent="0.55000000000000004">
      <c r="BA207" s="81"/>
    </row>
    <row r="208" spans="53:53" x14ac:dyDescent="0.55000000000000004">
      <c r="BA208" s="81"/>
    </row>
    <row r="209" spans="53:53" x14ac:dyDescent="0.55000000000000004">
      <c r="BA209" s="81"/>
    </row>
    <row r="210" spans="53:53" x14ac:dyDescent="0.55000000000000004">
      <c r="BA210" s="81"/>
    </row>
    <row r="211" spans="53:53" x14ac:dyDescent="0.55000000000000004">
      <c r="BA211" s="81"/>
    </row>
    <row r="212" spans="53:53" x14ac:dyDescent="0.55000000000000004">
      <c r="BA212" s="81"/>
    </row>
    <row r="213" spans="53:53" x14ac:dyDescent="0.55000000000000004">
      <c r="BA213" s="81"/>
    </row>
    <row r="214" spans="53:53" x14ac:dyDescent="0.55000000000000004">
      <c r="BA214" s="81"/>
    </row>
    <row r="215" spans="53:53" x14ac:dyDescent="0.55000000000000004">
      <c r="BA215" s="81"/>
    </row>
    <row r="216" spans="53:53" x14ac:dyDescent="0.55000000000000004">
      <c r="BA216" s="81"/>
    </row>
    <row r="217" spans="53:53" x14ac:dyDescent="0.55000000000000004">
      <c r="BA217" s="81"/>
    </row>
    <row r="218" spans="53:53" x14ac:dyDescent="0.55000000000000004">
      <c r="BA218" s="81"/>
    </row>
    <row r="219" spans="53:53" x14ac:dyDescent="0.55000000000000004">
      <c r="BA219" s="81"/>
    </row>
    <row r="220" spans="53:53" x14ac:dyDescent="0.55000000000000004">
      <c r="BA220" s="81"/>
    </row>
    <row r="221" spans="53:53" x14ac:dyDescent="0.55000000000000004">
      <c r="BA221" s="81"/>
    </row>
    <row r="222" spans="53:53" x14ac:dyDescent="0.55000000000000004">
      <c r="BA222" s="81"/>
    </row>
    <row r="223" spans="53:53" x14ac:dyDescent="0.55000000000000004">
      <c r="BA223" s="81"/>
    </row>
    <row r="224" spans="53:53" x14ac:dyDescent="0.55000000000000004">
      <c r="BA224" s="81"/>
    </row>
    <row r="225" spans="53:53" x14ac:dyDescent="0.55000000000000004">
      <c r="BA225" s="81"/>
    </row>
    <row r="226" spans="53:53" x14ac:dyDescent="0.55000000000000004">
      <c r="BA226" s="81"/>
    </row>
    <row r="227" spans="53:53" x14ac:dyDescent="0.55000000000000004">
      <c r="BA227" s="81"/>
    </row>
    <row r="228" spans="53:53" x14ac:dyDescent="0.55000000000000004">
      <c r="BA228" s="81"/>
    </row>
    <row r="229" spans="53:53" x14ac:dyDescent="0.55000000000000004">
      <c r="BA229" s="81"/>
    </row>
  </sheetData>
  <sheetProtection password="CC1B"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記入例（入力前にご覧ください）</vt:lpstr>
      <vt:lpstr>保育所・認定こども園・幼稚園・小学校栄養報告書入力</vt:lpstr>
      <vt:lpstr>データ(触らないでください）</vt:lpstr>
      <vt:lpstr>'記入例（入力前にご覧ください）'!Print_Area</vt:lpstr>
      <vt:lpstr>保育所・認定こども園・幼稚園・小学校栄養報告書入力!Print_Area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2021-06-11T07:42:23Z</cp:lastPrinted>
  <dcterms:created xsi:type="dcterms:W3CDTF">2021-04-27T04:51:17Z</dcterms:created>
  <dcterms:modified xsi:type="dcterms:W3CDTF">2026-02-17T01:47:08Z</dcterms:modified>
</cp:coreProperties>
</file>