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総合事業ライン\★地域支援準備\総合事業\総合事業打合せ\001_課内打合せ\01_課内打合せ\05_一般介護予防事業and訪問Ｂ\000_住民主体訪問サービス\02.訪問Ｂ\＊R6交付決定\03_募集関係書類\03_HP掲載用\"/>
    </mc:Choice>
  </mc:AlternateContent>
  <bookViews>
    <workbookView xWindow="0" yWindow="0" windowWidth="28800" windowHeight="11460" activeTab="3"/>
  </bookViews>
  <sheets>
    <sheet name="記入例" sheetId="2" r:id="rId1"/>
    <sheet name="個人ごと記録票" sheetId="1" r:id="rId2"/>
    <sheet name="上半期" sheetId="3" r:id="rId3"/>
    <sheet name="下半期" sheetId="4" r:id="rId4"/>
  </sheets>
  <definedNames>
    <definedName name="_xlnm.Print_Area" localSheetId="3">下半期!$A$1:$O$21</definedName>
    <definedName name="_xlnm.Print_Area" localSheetId="1">個人ごと記録票!$A$1:$M$27</definedName>
    <definedName name="_xlnm.Print_Area" localSheetId="2">上半期!$A$1:$K$21</definedName>
  </definedNames>
  <calcPr calcId="162913"/>
</workbook>
</file>

<file path=xl/calcChain.xml><?xml version="1.0" encoding="utf-8"?>
<calcChain xmlns="http://schemas.openxmlformats.org/spreadsheetml/2006/main">
  <c r="C18" i="4" l="1"/>
  <c r="C16" i="4"/>
  <c r="C14" i="4"/>
  <c r="C12" i="4"/>
  <c r="C10" i="4"/>
  <c r="C8" i="4"/>
  <c r="C6" i="4"/>
  <c r="C4" i="4"/>
  <c r="L11" i="4"/>
  <c r="N11" i="4" s="1"/>
  <c r="L10" i="4"/>
  <c r="N10" i="4" s="1"/>
  <c r="L9" i="4"/>
  <c r="N9" i="4" s="1"/>
  <c r="L7" i="4"/>
  <c r="N7" i="4" s="1"/>
  <c r="L6" i="4"/>
  <c r="N6" i="4" s="1"/>
  <c r="L5" i="4"/>
  <c r="N5" i="4" s="1"/>
  <c r="L4" i="4"/>
  <c r="N4" i="4" s="1"/>
  <c r="K21" i="4" l="1"/>
  <c r="J21" i="4"/>
  <c r="I21" i="4"/>
  <c r="H21" i="4"/>
  <c r="G21" i="4"/>
  <c r="F21" i="4"/>
  <c r="L21" i="4" s="1"/>
  <c r="N21" i="4" s="1"/>
  <c r="K20" i="4"/>
  <c r="J20" i="4"/>
  <c r="I20" i="4"/>
  <c r="H20" i="4"/>
  <c r="G20" i="4"/>
  <c r="F20" i="4"/>
  <c r="L20" i="4" s="1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8" i="4"/>
  <c r="N8" i="4" s="1"/>
  <c r="I21" i="3"/>
  <c r="H21" i="3"/>
  <c r="G21" i="3"/>
  <c r="F21" i="3"/>
  <c r="E21" i="3"/>
  <c r="D21" i="3"/>
  <c r="I20" i="3"/>
  <c r="H20" i="3"/>
  <c r="G20" i="3"/>
  <c r="F20" i="3"/>
  <c r="E20" i="3"/>
  <c r="D20" i="3"/>
  <c r="J19" i="3"/>
  <c r="D19" i="4" s="1"/>
  <c r="J18" i="3"/>
  <c r="D18" i="4" s="1"/>
  <c r="J17" i="3"/>
  <c r="D17" i="4" s="1"/>
  <c r="J16" i="3"/>
  <c r="D16" i="4" s="1"/>
  <c r="J15" i="3"/>
  <c r="D15" i="4" s="1"/>
  <c r="J14" i="3"/>
  <c r="D14" i="4" s="1"/>
  <c r="J13" i="3"/>
  <c r="D13" i="4" s="1"/>
  <c r="J12" i="3"/>
  <c r="D12" i="4" s="1"/>
  <c r="J11" i="3"/>
  <c r="D11" i="4" s="1"/>
  <c r="J10" i="3"/>
  <c r="D10" i="4" s="1"/>
  <c r="J9" i="3"/>
  <c r="D9" i="4" s="1"/>
  <c r="J8" i="3"/>
  <c r="D8" i="4" s="1"/>
  <c r="J7" i="3"/>
  <c r="D7" i="4" s="1"/>
  <c r="J6" i="3"/>
  <c r="D6" i="4" s="1"/>
  <c r="J5" i="3"/>
  <c r="D5" i="4" s="1"/>
  <c r="J4" i="3"/>
  <c r="D4" i="4" s="1"/>
  <c r="J21" i="3" l="1"/>
  <c r="D21" i="4" s="1"/>
  <c r="J20" i="3"/>
  <c r="D20" i="4" s="1"/>
</calcChain>
</file>

<file path=xl/sharedStrings.xml><?xml version="1.0" encoding="utf-8"?>
<sst xmlns="http://schemas.openxmlformats.org/spreadsheetml/2006/main" count="187" uniqueCount="63">
  <si>
    <t>様式第８号</t>
    <rPh sb="0" eb="2">
      <t>ヨウシキ</t>
    </rPh>
    <rPh sb="2" eb="3">
      <t>ダイ</t>
    </rPh>
    <rPh sb="4" eb="5">
      <t>ゴウ</t>
    </rPh>
    <phoneticPr fontId="2"/>
  </si>
  <si>
    <t>被保険者番号
(半角数字10ｹﾀ)</t>
    <rPh sb="0" eb="4">
      <t>ヒホケンシャ</t>
    </rPh>
    <rPh sb="4" eb="6">
      <t>バンゴウ</t>
    </rPh>
    <rPh sb="8" eb="10">
      <t>ハンカク</t>
    </rPh>
    <rPh sb="10" eb="12">
      <t>スウジ</t>
    </rPh>
    <phoneticPr fontId="2"/>
  </si>
  <si>
    <t>利用者氏名
(カタカナ)</t>
    <rPh sb="0" eb="3">
      <t>リヨウシャ</t>
    </rPh>
    <rPh sb="3" eb="5">
      <t>シメイ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</si>
  <si>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</si>
  <si>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No.</t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</si>
  <si>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</si>
  <si>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</si>
  <si>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</si>
  <si>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</si>
  <si>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主なサービス内容</t>
    <rPh sb="0" eb="1">
      <t>オモ</t>
    </rPh>
    <rPh sb="6" eb="8">
      <t>ナイヨウ</t>
    </rPh>
    <phoneticPr fontId="2"/>
  </si>
  <si>
    <t>1号サービス</t>
    <rPh sb="1" eb="2">
      <t>ゴウ</t>
    </rPh>
    <phoneticPr fontId="2"/>
  </si>
  <si>
    <t>掃除</t>
    <rPh sb="0" eb="2">
      <t>ソウジ</t>
    </rPh>
    <phoneticPr fontId="2"/>
  </si>
  <si>
    <t>ゴミ出し</t>
    <rPh sb="2" eb="3">
      <t>ダ</t>
    </rPh>
    <phoneticPr fontId="2"/>
  </si>
  <si>
    <t>洗濯
アイロンがけ</t>
    <rPh sb="0" eb="2">
      <t>センタク</t>
    </rPh>
    <phoneticPr fontId="2"/>
  </si>
  <si>
    <t>ベッド
メイク</t>
    <phoneticPr fontId="2"/>
  </si>
  <si>
    <t>衣類の
整理・補修</t>
    <rPh sb="0" eb="2">
      <t>イルイ</t>
    </rPh>
    <rPh sb="4" eb="6">
      <t>セイリ</t>
    </rPh>
    <rPh sb="7" eb="9">
      <t>ホシュウ</t>
    </rPh>
    <phoneticPr fontId="2"/>
  </si>
  <si>
    <t>一般的な
調理</t>
    <rPh sb="0" eb="3">
      <t>イッパンテキ</t>
    </rPh>
    <rPh sb="5" eb="7">
      <t>チョウリ</t>
    </rPh>
    <phoneticPr fontId="2"/>
  </si>
  <si>
    <t>買い物</t>
    <rPh sb="0" eb="1">
      <t>カ</t>
    </rPh>
    <rPh sb="2" eb="3">
      <t>モノ</t>
    </rPh>
    <phoneticPr fontId="2"/>
  </si>
  <si>
    <t>薬の受取り</t>
    <rPh sb="0" eb="1">
      <t>クスリ</t>
    </rPh>
    <rPh sb="2" eb="4">
      <t>ウケトリ</t>
    </rPh>
    <phoneticPr fontId="2"/>
  </si>
  <si>
    <r>
      <t>※ 1号サービスを提供した場合に、1人につき1日1件、月8件まで記載してください。
　　</t>
    </r>
    <r>
      <rPr>
        <b/>
        <sz val="12"/>
        <color rgb="FFFF0000"/>
        <rFont val="Meiryo UI"/>
        <family val="3"/>
        <charset val="128"/>
      </rPr>
      <t>ただし、ゴミ出しのみを提供した場合は、1人につき月1件までとします。</t>
    </r>
    <rPh sb="3" eb="4">
      <t>ゴウ</t>
    </rPh>
    <rPh sb="9" eb="11">
      <t>テイキョウ</t>
    </rPh>
    <rPh sb="13" eb="15">
      <t>バアイ</t>
    </rPh>
    <rPh sb="18" eb="19">
      <t>ニン</t>
    </rPh>
    <rPh sb="23" eb="24">
      <t>ニチ</t>
    </rPh>
    <rPh sb="25" eb="26">
      <t>ケン</t>
    </rPh>
    <rPh sb="27" eb="28">
      <t>ツキ</t>
    </rPh>
    <rPh sb="29" eb="30">
      <t>ケン</t>
    </rPh>
    <rPh sb="32" eb="34">
      <t>キサイ</t>
    </rPh>
    <phoneticPr fontId="2"/>
  </si>
  <si>
    <t>○</t>
  </si>
  <si>
    <t>0001234567</t>
    <phoneticPr fontId="2"/>
  </si>
  <si>
    <t>コウベ　タロウ</t>
    <phoneticPr fontId="2"/>
  </si>
  <si>
    <t>○</t>
    <phoneticPr fontId="2"/>
  </si>
  <si>
    <t>金</t>
  </si>
  <si>
    <t>火</t>
  </si>
  <si>
    <t>→</t>
    <phoneticPr fontId="2"/>
  </si>
  <si>
    <t>×</t>
    <phoneticPr fontId="2"/>
  </si>
  <si>
    <t>補助金の対象となる
利用件数</t>
    <rPh sb="0" eb="3">
      <t>ホジョキン</t>
    </rPh>
    <rPh sb="4" eb="6">
      <t>タイショウ</t>
    </rPh>
    <rPh sb="10" eb="14">
      <t>リヨウケンスウ</t>
    </rPh>
    <phoneticPr fontId="2"/>
  </si>
  <si>
    <t>１日の別の時間でサービスを提供した場合も１件として換算します。</t>
    <rPh sb="1" eb="2">
      <t>ニチ</t>
    </rPh>
    <rPh sb="3" eb="4">
      <t>ベツ</t>
    </rPh>
    <rPh sb="5" eb="7">
      <t>ジカン</t>
    </rPh>
    <rPh sb="13" eb="15">
      <t>テイキョウ</t>
    </rPh>
    <rPh sb="17" eb="19">
      <t>バアイ</t>
    </rPh>
    <rPh sb="21" eb="22">
      <t>ケン</t>
    </rPh>
    <rPh sb="25" eb="27">
      <t>カンサン</t>
    </rPh>
    <phoneticPr fontId="2"/>
  </si>
  <si>
    <t>ゴミ出しは１人につき１件までです。</t>
    <rPh sb="2" eb="3">
      <t>ダ</t>
    </rPh>
    <rPh sb="6" eb="7">
      <t>ニン</t>
    </rPh>
    <rPh sb="11" eb="12">
      <t>ケン</t>
    </rPh>
    <phoneticPr fontId="2"/>
  </si>
  <si>
    <r>
      <t>※ 1号サービスを提供した場合に、1人につき1日1件、月8件まで記載してください。
　　</t>
    </r>
    <r>
      <rPr>
        <b/>
        <sz val="12"/>
        <color rgb="FFFF0000"/>
        <rFont val="Meiryo UI"/>
        <family val="3"/>
        <charset val="128"/>
      </rPr>
      <t>ただし、ゴミ出しのみを提供した場合は、1人につき月1件までとします。</t>
    </r>
    <phoneticPr fontId="2"/>
  </si>
  <si>
    <t>サービス提供実績記録票（令和　　　年　　　月分）</t>
    <rPh sb="8" eb="10">
      <t>キロク</t>
    </rPh>
    <rPh sb="10" eb="11">
      <t>ヒョウ</t>
    </rPh>
    <rPh sb="12" eb="14">
      <t>レイワ</t>
    </rPh>
    <phoneticPr fontId="2"/>
  </si>
  <si>
    <t>あんしんすこやかセンター
面接日</t>
    <rPh sb="13" eb="16">
      <t>メンセツビ</t>
    </rPh>
    <phoneticPr fontId="2"/>
  </si>
  <si>
    <t>サービス提供団体</t>
    <rPh sb="4" eb="8">
      <t>テイキョウダンタイ</t>
    </rPh>
    <phoneticPr fontId="2"/>
  </si>
  <si>
    <t>提供地域（あんしんすこやかセンター圏域）</t>
    <rPh sb="0" eb="4">
      <t>テイキョウチイキ</t>
    </rPh>
    <rPh sb="17" eb="19">
      <t>ケンイキ</t>
    </rPh>
    <phoneticPr fontId="2"/>
  </si>
  <si>
    <t>サービス期間</t>
    <rPh sb="4" eb="6">
      <t>キカン</t>
    </rPh>
    <phoneticPr fontId="2"/>
  </si>
  <si>
    <t>上　提供件数　/　下　人数</t>
    <rPh sb="0" eb="1">
      <t>ウエ</t>
    </rPh>
    <rPh sb="2" eb="6">
      <t>テイキョウケンスウ</t>
    </rPh>
    <rPh sb="9" eb="10">
      <t>シタ</t>
    </rPh>
    <rPh sb="11" eb="13">
      <t>ニンズウ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</si>
  <si>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</si>
  <si>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</si>
  <si>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</si>
  <si>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</si>
  <si>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</si>
  <si>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</si>
  <si>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</si>
  <si>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計</t>
    <rPh sb="0" eb="1">
      <t>ケイ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</si>
  <si>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</si>
  <si>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</si>
  <si>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上半期計</t>
    <rPh sb="0" eb="3">
      <t>カミハンキ</t>
    </rPh>
    <rPh sb="3" eb="4">
      <t>ケイ</t>
    </rPh>
    <phoneticPr fontId="2"/>
  </si>
  <si>
    <t>合計</t>
    <rPh sb="0" eb="2">
      <t>ゴウケイ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</si>
  <si>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</si>
  <si>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</si>
  <si>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</si>
  <si>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</si>
  <si>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</si>
  <si>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</si>
  <si>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r>
      <t>2024年（令和６）年度　住民主体訪問サービス　提供実績</t>
    </r>
    <r>
      <rPr>
        <b/>
        <sz val="14"/>
        <color rgb="FFFF0000"/>
        <rFont val="Meiryo UI"/>
        <family val="3"/>
        <charset val="128"/>
      </rPr>
      <t>（下半期）</t>
    </r>
    <rPh sb="4" eb="5">
      <t>ネン</t>
    </rPh>
    <rPh sb="6" eb="8">
      <t>レイワ</t>
    </rPh>
    <rPh sb="10" eb="12">
      <t>ネンド</t>
    </rPh>
    <rPh sb="13" eb="19">
      <t>ジュウミンシュタイホウモン</t>
    </rPh>
    <rPh sb="24" eb="28">
      <t>テイキョウジッセキ</t>
    </rPh>
    <rPh sb="29" eb="32">
      <t>シモハンキ</t>
    </rPh>
    <phoneticPr fontId="2"/>
  </si>
  <si>
    <r>
      <t>2024年（令和６）年度　住民主体訪問サービス　提供実績</t>
    </r>
    <r>
      <rPr>
        <b/>
        <sz val="14"/>
        <color rgb="FFFF0000"/>
        <rFont val="Meiryo UI"/>
        <family val="3"/>
        <charset val="128"/>
      </rPr>
      <t>（上半期）</t>
    </r>
    <rPh sb="4" eb="5">
      <t>ネン</t>
    </rPh>
    <rPh sb="6" eb="8">
      <t>レイワ</t>
    </rPh>
    <rPh sb="10" eb="12">
      <t>ネンド</t>
    </rPh>
    <rPh sb="13" eb="19">
      <t>ジュウミンシュタイホウモン</t>
    </rPh>
    <rPh sb="24" eb="28">
      <t>テイキョウジッセキ</t>
    </rPh>
    <rPh sb="29" eb="32">
      <t>カミハンキ</t>
    </rPh>
    <phoneticPr fontId="2"/>
  </si>
  <si>
    <t>令和６年４月１日から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</si>
  <si>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土</t>
  </si>
  <si>
    <t>水</t>
  </si>
  <si>
    <t>加納町デイサービス</t>
    <rPh sb="0" eb="3">
      <t>カノウチョウ</t>
    </rPh>
    <phoneticPr fontId="2"/>
  </si>
  <si>
    <t>サービス提供実績記録票（令和7年１月分）</t>
    <rPh sb="8" eb="10">
      <t>キロク</t>
    </rPh>
    <rPh sb="10" eb="11">
      <t>ヒョウ</t>
    </rPh>
    <rPh sb="12" eb="1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</si>
</sst>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4"/>
      <color rgb="FFFF000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Meiryo UI"/>
      <family val="3"/>
      <charset val="128"/>
    </font>
    <font>
      <b/>
      <sz val="22"/>
      <name val="ＭＳ ゴシック"/>
      <family val="3"/>
      <charset val="128"/>
    </font>
    <font>
      <b/>
      <sz val="36"/>
      <color rgb="FFFF0000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auto="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n">
        <color auto="1"/>
      </bottom>
      <diagonal/>
    </border>
    <border>
      <left style="thick">
        <color theme="0" tint="-0.499984740745262"/>
      </left>
      <right/>
      <top style="thin">
        <color auto="1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/>
      <diagonal/>
    </border>
    <border>
      <left style="thick">
        <color theme="0" tint="-0.499984740745262"/>
      </left>
      <right/>
      <top/>
      <bottom style="medium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/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/>
      <right style="double">
        <color theme="0" tint="-0.499984740745262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medium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Dash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mediumDashed">
        <color theme="0" tint="-0.499984740745262"/>
      </bottom>
      <diagonal/>
    </border>
    <border>
      <left style="double">
        <color theme="0" tint="-0.499984740745262"/>
      </left>
      <right/>
      <top style="mediumDash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/>
      <top style="mediumDashed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76" fontId="1" fillId="0" borderId="25" xfId="0" applyNumberFormat="1" applyFont="1" applyBorder="1" applyProtection="1">
      <protection locked="0"/>
    </xf>
    <xf numFmtId="0" fontId="1" fillId="0" borderId="28" xfId="0" applyFont="1" applyBorder="1" applyAlignment="1" applyProtection="1">
      <alignment horizontal="center"/>
      <protection locked="0"/>
    </xf>
    <xf numFmtId="20" fontId="1" fillId="0" borderId="27" xfId="0" applyNumberFormat="1" applyFont="1" applyBorder="1" applyProtection="1">
      <protection locked="0"/>
    </xf>
    <xf numFmtId="20" fontId="1" fillId="0" borderId="26" xfId="0" applyNumberFormat="1" applyFont="1" applyBorder="1" applyProtection="1"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176" fontId="1" fillId="0" borderId="31" xfId="0" applyNumberFormat="1" applyFont="1" applyBorder="1" applyProtection="1">
      <protection locked="0"/>
    </xf>
    <xf numFmtId="0" fontId="1" fillId="0" borderId="32" xfId="0" applyFont="1" applyBorder="1" applyAlignment="1" applyProtection="1">
      <alignment horizontal="center"/>
      <protection locked="0"/>
    </xf>
    <xf numFmtId="20" fontId="1" fillId="0" borderId="30" xfId="0" applyNumberFormat="1" applyFont="1" applyBorder="1" applyProtection="1">
      <protection locked="0"/>
    </xf>
    <xf numFmtId="20" fontId="1" fillId="0" borderId="33" xfId="0" applyNumberFormat="1" applyFont="1" applyBorder="1" applyProtection="1"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Border="1"/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3" fillId="0" borderId="44" xfId="0" applyFont="1" applyBorder="1"/>
    <xf numFmtId="0" fontId="14" fillId="0" borderId="27" xfId="0" applyFont="1" applyBorder="1" applyAlignment="1">
      <alignment horizontal="center"/>
    </xf>
    <xf numFmtId="176" fontId="14" fillId="0" borderId="25" xfId="0" applyNumberFormat="1" applyFont="1" applyBorder="1" applyProtection="1">
      <protection locked="0"/>
    </xf>
    <xf numFmtId="0" fontId="14" fillId="0" borderId="28" xfId="0" applyFont="1" applyBorder="1" applyAlignment="1" applyProtection="1">
      <alignment horizontal="center"/>
      <protection locked="0"/>
    </xf>
    <xf numFmtId="20" fontId="14" fillId="0" borderId="27" xfId="0" applyNumberFormat="1" applyFont="1" applyBorder="1" applyProtection="1">
      <protection locked="0"/>
    </xf>
    <xf numFmtId="20" fontId="14" fillId="0" borderId="26" xfId="0" applyNumberFormat="1" applyFont="1" applyBorder="1" applyProtection="1"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14" fillId="0" borderId="30" xfId="0" applyFont="1" applyBorder="1" applyAlignment="1">
      <alignment horizontal="center"/>
    </xf>
    <xf numFmtId="176" fontId="14" fillId="0" borderId="31" xfId="0" applyNumberFormat="1" applyFont="1" applyBorder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20" fontId="14" fillId="0" borderId="30" xfId="0" applyNumberFormat="1" applyFont="1" applyBorder="1" applyProtection="1">
      <protection locked="0"/>
    </xf>
    <xf numFmtId="20" fontId="14" fillId="0" borderId="33" xfId="0" applyNumberFormat="1" applyFont="1" applyBorder="1" applyProtection="1"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16" fillId="0" borderId="0" xfId="0" applyFont="1"/>
    <xf numFmtId="0" fontId="16" fillId="2" borderId="59" xfId="0" applyFont="1" applyFill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2" borderId="64" xfId="0" applyFont="1" applyFill="1" applyBorder="1"/>
    <xf numFmtId="0" fontId="16" fillId="0" borderId="65" xfId="0" applyFont="1" applyBorder="1"/>
    <xf numFmtId="0" fontId="16" fillId="0" borderId="66" xfId="0" applyFont="1" applyBorder="1"/>
    <xf numFmtId="0" fontId="16" fillId="0" borderId="67" xfId="0" applyFont="1" applyBorder="1" applyAlignment="1">
      <alignment horizontal="left"/>
    </xf>
    <xf numFmtId="0" fontId="16" fillId="0" borderId="68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16" fillId="0" borderId="70" xfId="0" applyFont="1" applyBorder="1"/>
    <xf numFmtId="0" fontId="16" fillId="2" borderId="47" xfId="0" applyFont="1" applyFill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left" vertical="center"/>
    </xf>
    <xf numFmtId="0" fontId="17" fillId="0" borderId="75" xfId="0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2" borderId="87" xfId="0" applyFont="1" applyFill="1" applyBorder="1" applyAlignment="1">
      <alignment horizontal="left" vertical="center"/>
    </xf>
    <xf numFmtId="0" fontId="16" fillId="0" borderId="88" xfId="0" applyFont="1" applyBorder="1" applyAlignment="1">
      <alignment horizontal="left" vertical="center"/>
    </xf>
    <xf numFmtId="0" fontId="16" fillId="2" borderId="89" xfId="0" applyFont="1" applyFill="1" applyBorder="1" applyAlignment="1">
      <alignment horizontal="left" vertical="center"/>
    </xf>
    <xf numFmtId="0" fontId="16" fillId="0" borderId="90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/>
    </xf>
    <xf numFmtId="0" fontId="17" fillId="0" borderId="96" xfId="0" applyFont="1" applyFill="1" applyBorder="1" applyAlignment="1">
      <alignment horizontal="left" vertical="center"/>
    </xf>
    <xf numFmtId="0" fontId="16" fillId="2" borderId="69" xfId="0" applyFont="1" applyFill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16" fillId="0" borderId="97" xfId="0" applyFont="1" applyBorder="1" applyAlignment="1">
      <alignment horizontal="left"/>
    </xf>
    <xf numFmtId="0" fontId="16" fillId="0" borderId="98" xfId="0" applyFont="1" applyBorder="1" applyAlignment="1">
      <alignment horizontal="left"/>
    </xf>
    <xf numFmtId="0" fontId="17" fillId="0" borderId="99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0" xfId="0" applyFont="1" applyBorder="1" applyAlignment="1">
      <alignment horizontal="center"/>
    </xf>
    <xf numFmtId="0" fontId="20" fillId="2" borderId="100" xfId="0" applyFont="1" applyFill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101" xfId="0" applyFont="1" applyBorder="1" applyAlignment="1">
      <alignment horizontal="center"/>
    </xf>
    <xf numFmtId="0" fontId="20" fillId="0" borderId="102" xfId="0" applyFont="1" applyBorder="1" applyAlignment="1">
      <alignment horizontal="center"/>
    </xf>
    <xf numFmtId="0" fontId="16" fillId="0" borderId="56" xfId="0" applyFont="1" applyBorder="1" applyAlignment="1" applyProtection="1">
      <alignment vertical="center"/>
      <protection locked="0"/>
    </xf>
    <xf numFmtId="0" fontId="16" fillId="0" borderId="46" xfId="0" applyFont="1" applyBorder="1" applyAlignment="1" applyProtection="1">
      <alignment vertic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vertical="top"/>
      <protection locked="0"/>
    </xf>
    <xf numFmtId="0" fontId="16" fillId="0" borderId="48" xfId="0" applyFont="1" applyBorder="1" applyAlignment="1" applyProtection="1">
      <alignment vertical="top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vertical="top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vertical="center"/>
      <protection locked="0"/>
    </xf>
    <xf numFmtId="0" fontId="16" fillId="2" borderId="84" xfId="0" applyFont="1" applyFill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vertical="center"/>
      <protection locked="0"/>
    </xf>
    <xf numFmtId="0" fontId="16" fillId="0" borderId="57" xfId="0" applyFont="1" applyBorder="1" applyAlignment="1" applyProtection="1">
      <alignment vertical="center"/>
      <protection locked="0"/>
    </xf>
    <xf numFmtId="0" fontId="16" fillId="0" borderId="103" xfId="0" applyFont="1" applyBorder="1" applyAlignment="1" applyProtection="1">
      <alignment vertical="center"/>
      <protection locked="0"/>
    </xf>
    <xf numFmtId="0" fontId="16" fillId="0" borderId="104" xfId="0" applyFont="1" applyBorder="1" applyAlignment="1" applyProtection="1">
      <alignment vertical="center"/>
      <protection locked="0"/>
    </xf>
    <xf numFmtId="0" fontId="16" fillId="0" borderId="105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77" fontId="1" fillId="0" borderId="35" xfId="0" applyNumberFormat="1" applyFont="1" applyBorder="1" applyAlignment="1" applyProtection="1">
      <alignment horizontal="center" vertical="center"/>
      <protection locked="0"/>
    </xf>
    <xf numFmtId="177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right" vertical="center"/>
    </xf>
    <xf numFmtId="0" fontId="19" fillId="0" borderId="51" xfId="0" applyFont="1" applyBorder="1" applyAlignment="1">
      <alignment horizontal="right" vertical="center"/>
    </xf>
    <xf numFmtId="0" fontId="19" fillId="0" borderId="52" xfId="0" applyFont="1" applyBorder="1" applyAlignment="1">
      <alignment horizontal="right" vertical="center"/>
    </xf>
    <xf numFmtId="0" fontId="19" fillId="0" borderId="60" xfId="0" applyFont="1" applyBorder="1" applyAlignment="1">
      <alignment horizontal="righ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7" fillId="2" borderId="72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77" xfId="0" applyFont="1" applyFill="1" applyBorder="1" applyAlignment="1">
      <alignment horizontal="center" vertical="center"/>
    </xf>
    <xf numFmtId="0" fontId="17" fillId="2" borderId="85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86" xfId="0" applyFont="1" applyFill="1" applyBorder="1" applyAlignment="1">
      <alignment horizontal="center" vertical="center"/>
    </xf>
    <xf numFmtId="0" fontId="17" fillId="2" borderId="93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66674</xdr:rowOff>
    </xdr:from>
    <xdr:to>
      <xdr:col>2</xdr:col>
      <xdr:colOff>47625</xdr:colOff>
      <xdr:row>18</xdr:row>
      <xdr:rowOff>104774</xdr:rowOff>
    </xdr:to>
    <xdr:sp macro="" textlink="">
      <xdr:nvSpPr>
        <xdr:cNvPr id="2" name="楕円 1"/>
        <xdr:cNvSpPr/>
      </xdr:nvSpPr>
      <xdr:spPr>
        <a:xfrm>
          <a:off x="123825" y="5343524"/>
          <a:ext cx="466725" cy="485775"/>
        </a:xfrm>
        <a:prstGeom prst="ellipse">
          <a:avLst/>
        </a:prstGeom>
        <a:noFill/>
        <a:ln w="28575">
          <a:solidFill>
            <a:srgbClr val="FF0000"/>
          </a:solidFill>
          <a:prstDash val="solid"/>
          <a:tailEnd type="arrow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466725</xdr:colOff>
      <xdr:row>18</xdr:row>
      <xdr:rowOff>180975</xdr:rowOff>
    </xdr:from>
    <xdr:to>
      <xdr:col>7</xdr:col>
      <xdr:colOff>333375</xdr:colOff>
      <xdr:row>19</xdr:row>
      <xdr:rowOff>701675</xdr:rowOff>
    </xdr:to>
    <xdr:sp macro="" textlink="">
      <xdr:nvSpPr>
        <xdr:cNvPr id="3" name="線吹き出し 1 (枠付き) 2"/>
        <xdr:cNvSpPr/>
      </xdr:nvSpPr>
      <xdr:spPr>
        <a:xfrm>
          <a:off x="1009650" y="6067425"/>
          <a:ext cx="2952750" cy="806450"/>
        </a:xfrm>
        <a:prstGeom prst="borderCallout1">
          <a:avLst>
            <a:gd name="adj1" fmla="val 39386"/>
            <a:gd name="adj2" fmla="val -355"/>
            <a:gd name="adj3" fmla="val -12487"/>
            <a:gd name="adj4" fmla="val -14842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tailEnd type="arrow"/>
        </a:ln>
        <a:effectLst/>
      </xdr:spPr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１号サービスを提供した場合に、１人につき</a:t>
          </a:r>
          <a:r>
            <a:rPr lang="ja-JP" altLang="en-US" sz="12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１日１件まで、月８件が上限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です。</a:t>
          </a:r>
          <a:endParaRPr lang="ja-JP" sz="105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466725</xdr:colOff>
      <xdr:row>19</xdr:row>
      <xdr:rowOff>371475</xdr:rowOff>
    </xdr:from>
    <xdr:to>
      <xdr:col>16</xdr:col>
      <xdr:colOff>2305050</xdr:colOff>
      <xdr:row>21</xdr:row>
      <xdr:rowOff>504825</xdr:rowOff>
    </xdr:to>
    <xdr:sp macro="" textlink="">
      <xdr:nvSpPr>
        <xdr:cNvPr id="4" name="テキスト ボックス 3"/>
        <xdr:cNvSpPr txBox="1"/>
      </xdr:nvSpPr>
      <xdr:spPr>
        <a:xfrm>
          <a:off x="6267450" y="6543675"/>
          <a:ext cx="5838825" cy="12763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none"/>
            <a:t>＜年間の提出スケジュール＞</a:t>
          </a:r>
          <a:endParaRPr kumimoji="1" lang="en-US" altLang="ja-JP" sz="1200" b="1" u="none"/>
        </a:p>
        <a:p>
          <a:endParaRPr kumimoji="1" lang="en-US" altLang="ja-JP" sz="1200"/>
        </a:p>
        <a:p>
          <a:r>
            <a:rPr kumimoji="1" lang="ja-JP" altLang="en-US" sz="1200"/>
            <a:t>□毎月の提供実績（利用者数・サービス提供内容等）：翌月</a:t>
          </a:r>
          <a:r>
            <a:rPr kumimoji="1" lang="en-US" altLang="ja-JP" sz="1200" b="1"/>
            <a:t>20</a:t>
          </a:r>
          <a:r>
            <a:rPr kumimoji="1" lang="ja-JP" altLang="en-US" sz="1200"/>
            <a:t>日まで</a:t>
          </a:r>
          <a:endParaRPr kumimoji="1" lang="en-US" altLang="ja-JP" sz="1200"/>
        </a:p>
        <a:p>
          <a:r>
            <a:rPr kumimoji="1" lang="ja-JP" altLang="en-US" sz="1200"/>
            <a:t>□上半期（４月～９月）の提供実績：</a:t>
          </a:r>
          <a:r>
            <a:rPr kumimoji="1" lang="en-US" altLang="ja-JP" sz="1200" b="1"/>
            <a:t>10</a:t>
          </a:r>
          <a:r>
            <a:rPr kumimoji="1" lang="ja-JP" altLang="en-US" sz="1200" b="1"/>
            <a:t>月</a:t>
          </a:r>
          <a:r>
            <a:rPr kumimoji="1" lang="en-US" altLang="ja-JP" sz="1200" b="1"/>
            <a:t>20</a:t>
          </a:r>
          <a:r>
            <a:rPr kumimoji="1" lang="ja-JP" altLang="en-US" sz="1200" b="1"/>
            <a:t>日</a:t>
          </a:r>
          <a:r>
            <a:rPr kumimoji="1" lang="ja-JP" altLang="en-US" sz="1200"/>
            <a:t>まで</a:t>
          </a:r>
          <a:endParaRPr kumimoji="1" lang="en-US" altLang="ja-JP" sz="1200"/>
        </a:p>
        <a:p>
          <a:r>
            <a:rPr kumimoji="1" lang="ja-JP" altLang="en-US" sz="1200"/>
            <a:t>□下半期（</a:t>
          </a:r>
          <a:r>
            <a:rPr kumimoji="1" lang="en-US" altLang="ja-JP" sz="1200"/>
            <a:t>10</a:t>
          </a:r>
          <a:r>
            <a:rPr kumimoji="1" lang="ja-JP" altLang="en-US" sz="1200"/>
            <a:t>月～３月）の提供実績：補助事業の完了後速やかに</a:t>
          </a:r>
          <a:endParaRPr kumimoji="1" lang="en-US" altLang="ja-JP" sz="1200"/>
        </a:p>
        <a:p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7"/>
  <sheetViews>
    <sheetView showGridLines="0" view="pageBreakPreview" zoomScaleNormal="100" zoomScaleSheetLayoutView="100" workbookViewId="0">
      <selection activeCell="H3" sqref="H3"/>
    </sheetView>
  </sheetViews>
  <sheetFormatPr defaultRowHeight="12.75" x14ac:dyDescent="0.15"/>
  <cols>
    <col min="1" max="1" width="2.25" style="3" customWidth="1"/>
    <col min="2" max="2" width="4.875" style="3" customWidth="1"/>
    <col min="3" max="3" width="9.5" style="3" bestFit="1" customWidth="1"/>
    <col min="4" max="4" width="5.625" style="3" customWidth="1"/>
    <col min="5" max="6" width="9.25" style="3" bestFit="1" customWidth="1"/>
    <col min="7" max="7" width="6.875" style="3" customWidth="1"/>
    <col min="8" max="8" width="10.25" style="3" customWidth="1"/>
    <col min="9" max="9" width="11.25" style="3" bestFit="1" customWidth="1"/>
    <col min="10" max="10" width="11.5" style="3" customWidth="1"/>
    <col min="11" max="11" width="10.75" style="3" bestFit="1" customWidth="1"/>
    <col min="12" max="12" width="9.25" style="3" bestFit="1" customWidth="1"/>
    <col min="13" max="13" width="7.5" style="3" bestFit="1" customWidth="1"/>
    <col min="14" max="14" width="11.25" style="3" bestFit="1" customWidth="1"/>
    <col min="15" max="15" width="6.75" style="3" bestFit="1" customWidth="1"/>
    <col min="16" max="16" width="7" style="3" bestFit="1" customWidth="1"/>
    <col min="17" max="17" width="32.75" style="3" customWidth="1"/>
    <col min="18" max="18" width="2.25" style="3" customWidth="1"/>
    <col min="19" max="76" width="6.125" style="3" customWidth="1"/>
    <col min="77" max="16384" width="9" style="3"/>
  </cols>
  <sheetData>
    <row r="2" spans="2:17" ht="16.5" x14ac:dyDescent="0.25">
      <c r="B2" s="1" t="s">
        <v>0</v>
      </c>
      <c r="C2" s="1"/>
      <c r="D2" s="1"/>
      <c r="E2" s="1"/>
      <c r="F2" s="1"/>
      <c r="G2" s="2"/>
      <c r="H2" s="1" t="s">
        <v>62</v>
      </c>
      <c r="I2" s="1"/>
      <c r="J2" s="17"/>
      <c r="K2" s="17"/>
      <c r="L2" s="2"/>
      <c r="M2" s="2"/>
      <c r="N2" s="2"/>
    </row>
    <row r="3" spans="2:17" ht="17.2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7" ht="20.25" customHeight="1" thickBot="1" x14ac:dyDescent="0.2">
      <c r="B4" s="164" t="s">
        <v>1</v>
      </c>
      <c r="C4" s="165"/>
      <c r="D4" s="166"/>
      <c r="E4" s="170" t="s">
        <v>21</v>
      </c>
      <c r="F4" s="171"/>
      <c r="G4" s="171"/>
      <c r="H4" s="172"/>
      <c r="I4" s="165" t="s">
        <v>2</v>
      </c>
      <c r="J4" s="166"/>
      <c r="K4" s="173" t="s">
        <v>22</v>
      </c>
      <c r="L4" s="174"/>
      <c r="M4" s="174"/>
      <c r="N4" s="175"/>
      <c r="O4" s="4"/>
      <c r="P4" s="4"/>
    </row>
    <row r="5" spans="2:17" ht="15.75" customHeight="1" thickBot="1" x14ac:dyDescent="0.2">
      <c r="B5" s="167"/>
      <c r="C5" s="168"/>
      <c r="D5" s="169"/>
      <c r="E5" s="170"/>
      <c r="F5" s="171"/>
      <c r="G5" s="171"/>
      <c r="H5" s="172"/>
      <c r="I5" s="168"/>
      <c r="J5" s="169"/>
      <c r="K5" s="176"/>
      <c r="L5" s="177"/>
      <c r="M5" s="177"/>
      <c r="N5" s="178"/>
    </row>
    <row r="6" spans="2:17" ht="20.25" customHeight="1" thickBot="1" x14ac:dyDescent="0.2">
      <c r="B6" s="158" t="s">
        <v>3</v>
      </c>
      <c r="C6" s="159"/>
      <c r="D6" s="160"/>
      <c r="E6" s="182" t="s">
        <v>61</v>
      </c>
      <c r="F6" s="183"/>
      <c r="G6" s="183"/>
      <c r="H6" s="184"/>
      <c r="I6" s="185" t="s">
        <v>33</v>
      </c>
      <c r="J6" s="185"/>
      <c r="K6" s="187">
        <v>45292</v>
      </c>
      <c r="L6" s="187"/>
      <c r="M6" s="187"/>
      <c r="N6" s="187"/>
    </row>
    <row r="7" spans="2:17" ht="15.75" customHeight="1" thickBot="1" x14ac:dyDescent="0.2">
      <c r="B7" s="179"/>
      <c r="C7" s="180"/>
      <c r="D7" s="181"/>
      <c r="E7" s="182"/>
      <c r="F7" s="183"/>
      <c r="G7" s="183"/>
      <c r="H7" s="184"/>
      <c r="I7" s="186"/>
      <c r="J7" s="186"/>
      <c r="K7" s="188"/>
      <c r="L7" s="188"/>
      <c r="M7" s="188"/>
      <c r="N7" s="188"/>
    </row>
    <row r="8" spans="2:17" ht="18" customHeight="1" x14ac:dyDescent="0.15">
      <c r="B8" s="146" t="s">
        <v>4</v>
      </c>
      <c r="C8" s="149" t="s">
        <v>5</v>
      </c>
      <c r="D8" s="152" t="s">
        <v>6</v>
      </c>
      <c r="E8" s="146" t="s">
        <v>7</v>
      </c>
      <c r="F8" s="155" t="s">
        <v>8</v>
      </c>
      <c r="G8" s="158" t="s">
        <v>9</v>
      </c>
      <c r="H8" s="159"/>
      <c r="I8" s="159"/>
      <c r="J8" s="159"/>
      <c r="K8" s="159"/>
      <c r="L8" s="159"/>
      <c r="M8" s="159"/>
      <c r="N8" s="160"/>
      <c r="O8" s="136" t="s">
        <v>28</v>
      </c>
      <c r="P8" s="137"/>
      <c r="Q8" s="138"/>
    </row>
    <row r="9" spans="2:17" ht="18" customHeight="1" x14ac:dyDescent="0.15">
      <c r="B9" s="147"/>
      <c r="C9" s="150"/>
      <c r="D9" s="153"/>
      <c r="E9" s="147"/>
      <c r="F9" s="156"/>
      <c r="G9" s="161" t="s">
        <v>10</v>
      </c>
      <c r="H9" s="162"/>
      <c r="I9" s="162"/>
      <c r="J9" s="162"/>
      <c r="K9" s="162"/>
      <c r="L9" s="162"/>
      <c r="M9" s="162"/>
      <c r="N9" s="163"/>
      <c r="O9" s="139"/>
      <c r="P9" s="140"/>
      <c r="Q9" s="141"/>
    </row>
    <row r="10" spans="2:17" ht="35.25" customHeight="1" x14ac:dyDescent="0.15">
      <c r="B10" s="148"/>
      <c r="C10" s="151"/>
      <c r="D10" s="154"/>
      <c r="E10" s="148"/>
      <c r="F10" s="157"/>
      <c r="G10" s="11" t="s">
        <v>11</v>
      </c>
      <c r="H10" s="12" t="s">
        <v>12</v>
      </c>
      <c r="I10" s="13" t="s">
        <v>13</v>
      </c>
      <c r="J10" s="13" t="s">
        <v>14</v>
      </c>
      <c r="K10" s="13" t="s">
        <v>15</v>
      </c>
      <c r="L10" s="14" t="s">
        <v>16</v>
      </c>
      <c r="M10" s="15" t="s">
        <v>17</v>
      </c>
      <c r="N10" s="16" t="s">
        <v>18</v>
      </c>
      <c r="O10" s="142"/>
      <c r="P10" s="143"/>
      <c r="Q10" s="144"/>
    </row>
    <row r="11" spans="2:17" ht="35.25" customHeight="1" x14ac:dyDescent="0.25">
      <c r="B11" s="5">
        <v>1</v>
      </c>
      <c r="C11" s="18">
        <v>44931</v>
      </c>
      <c r="D11" s="19" t="s">
        <v>24</v>
      </c>
      <c r="E11" s="20">
        <v>0.3125</v>
      </c>
      <c r="F11" s="21">
        <v>0.33333333333333331</v>
      </c>
      <c r="G11" s="39"/>
      <c r="H11" s="40" t="s">
        <v>23</v>
      </c>
      <c r="I11" s="41"/>
      <c r="J11" s="40"/>
      <c r="K11" s="40"/>
      <c r="L11" s="42"/>
      <c r="M11" s="40"/>
      <c r="N11" s="43"/>
      <c r="O11" s="48" t="s">
        <v>26</v>
      </c>
      <c r="P11" s="49">
        <v>1</v>
      </c>
      <c r="Q11" s="50"/>
    </row>
    <row r="12" spans="2:17" ht="35.25" customHeight="1" x14ac:dyDescent="0.25">
      <c r="B12" s="5">
        <v>2</v>
      </c>
      <c r="C12" s="18">
        <v>44938</v>
      </c>
      <c r="D12" s="19" t="s">
        <v>24</v>
      </c>
      <c r="E12" s="20">
        <v>0.41666666666666669</v>
      </c>
      <c r="F12" s="21">
        <v>0.45833333333333331</v>
      </c>
      <c r="G12" s="39" t="s">
        <v>20</v>
      </c>
      <c r="H12" s="40"/>
      <c r="I12" s="41"/>
      <c r="J12" s="40"/>
      <c r="K12" s="40"/>
      <c r="L12" s="42"/>
      <c r="M12" s="40"/>
      <c r="N12" s="43"/>
      <c r="O12" s="36" t="s">
        <v>26</v>
      </c>
      <c r="P12" s="44">
        <v>1</v>
      </c>
      <c r="Q12" s="38"/>
    </row>
    <row r="13" spans="2:17" ht="35.25" customHeight="1" x14ac:dyDescent="0.25">
      <c r="B13" s="5">
        <v>3</v>
      </c>
      <c r="C13" s="18">
        <v>44945</v>
      </c>
      <c r="D13" s="19" t="s">
        <v>24</v>
      </c>
      <c r="E13" s="20">
        <v>0.41666666666666669</v>
      </c>
      <c r="F13" s="21">
        <v>0.45833333333333331</v>
      </c>
      <c r="G13" s="39" t="s">
        <v>20</v>
      </c>
      <c r="H13" s="40"/>
      <c r="I13" s="41"/>
      <c r="J13" s="40"/>
      <c r="K13" s="40"/>
      <c r="L13" s="42"/>
      <c r="M13" s="40"/>
      <c r="N13" s="43"/>
      <c r="O13" s="36" t="s">
        <v>26</v>
      </c>
      <c r="P13" s="44">
        <v>1</v>
      </c>
      <c r="Q13" s="38"/>
    </row>
    <row r="14" spans="2:17" ht="35.25" customHeight="1" x14ac:dyDescent="0.25">
      <c r="B14" s="51">
        <v>4</v>
      </c>
      <c r="C14" s="52">
        <v>44946</v>
      </c>
      <c r="D14" s="53" t="s">
        <v>59</v>
      </c>
      <c r="E14" s="54">
        <v>0.41666666666666669</v>
      </c>
      <c r="F14" s="55">
        <v>0.47916666666666669</v>
      </c>
      <c r="G14" s="56"/>
      <c r="H14" s="57"/>
      <c r="I14" s="58"/>
      <c r="J14" s="57"/>
      <c r="K14" s="57"/>
      <c r="L14" s="59"/>
      <c r="M14" s="57" t="s">
        <v>20</v>
      </c>
      <c r="N14" s="60" t="s">
        <v>20</v>
      </c>
      <c r="O14" s="61" t="s">
        <v>26</v>
      </c>
      <c r="P14" s="37">
        <v>1</v>
      </c>
      <c r="Q14" s="62" t="s">
        <v>29</v>
      </c>
    </row>
    <row r="15" spans="2:17" ht="35.25" customHeight="1" x14ac:dyDescent="0.25">
      <c r="B15" s="5">
        <v>5</v>
      </c>
      <c r="C15" s="18">
        <v>44950</v>
      </c>
      <c r="D15" s="19" t="s">
        <v>60</v>
      </c>
      <c r="E15" s="20">
        <v>0.45833333333333331</v>
      </c>
      <c r="F15" s="21">
        <v>0.5</v>
      </c>
      <c r="G15" s="39"/>
      <c r="H15" s="40"/>
      <c r="I15" s="41"/>
      <c r="J15" s="40"/>
      <c r="K15" s="40"/>
      <c r="L15" s="42" t="s">
        <v>20</v>
      </c>
      <c r="M15" s="40"/>
      <c r="N15" s="43"/>
      <c r="O15" s="36" t="s">
        <v>26</v>
      </c>
      <c r="P15" s="44">
        <v>1</v>
      </c>
      <c r="Q15" s="38"/>
    </row>
    <row r="16" spans="2:17" ht="35.25" customHeight="1" x14ac:dyDescent="0.25">
      <c r="B16" s="5">
        <v>6</v>
      </c>
      <c r="C16" s="18">
        <v>44952</v>
      </c>
      <c r="D16" s="19" t="s">
        <v>24</v>
      </c>
      <c r="E16" s="20">
        <v>0.41666666666666669</v>
      </c>
      <c r="F16" s="21">
        <v>0.45833333333333331</v>
      </c>
      <c r="G16" s="39" t="s">
        <v>20</v>
      </c>
      <c r="H16" s="40"/>
      <c r="I16" s="41"/>
      <c r="J16" s="40"/>
      <c r="K16" s="40"/>
      <c r="L16" s="42"/>
      <c r="M16" s="40"/>
      <c r="N16" s="43"/>
      <c r="O16" s="36" t="s">
        <v>26</v>
      </c>
      <c r="P16" s="44">
        <v>1</v>
      </c>
      <c r="Q16" s="38"/>
    </row>
    <row r="17" spans="2:17" ht="35.25" customHeight="1" x14ac:dyDescent="0.25">
      <c r="B17" s="5">
        <v>7</v>
      </c>
      <c r="C17" s="18">
        <v>44953</v>
      </c>
      <c r="D17" s="19" t="s">
        <v>59</v>
      </c>
      <c r="E17" s="20">
        <v>0.41666666666666669</v>
      </c>
      <c r="F17" s="21">
        <v>0.47916666666666669</v>
      </c>
      <c r="G17" s="39"/>
      <c r="H17" s="40"/>
      <c r="I17" s="41"/>
      <c r="J17" s="40"/>
      <c r="K17" s="40"/>
      <c r="L17" s="42"/>
      <c r="M17" s="40" t="s">
        <v>20</v>
      </c>
      <c r="N17" s="43"/>
      <c r="O17" s="36" t="s">
        <v>26</v>
      </c>
      <c r="P17" s="44">
        <v>1</v>
      </c>
      <c r="Q17" s="38"/>
    </row>
    <row r="18" spans="2:17" ht="35.25" customHeight="1" thickBot="1" x14ac:dyDescent="0.3">
      <c r="B18" s="63">
        <v>8</v>
      </c>
      <c r="C18" s="64">
        <v>44956</v>
      </c>
      <c r="D18" s="65" t="s">
        <v>25</v>
      </c>
      <c r="E18" s="66">
        <v>0.3125</v>
      </c>
      <c r="F18" s="67">
        <v>0.33333333333333331</v>
      </c>
      <c r="G18" s="68"/>
      <c r="H18" s="69" t="s">
        <v>23</v>
      </c>
      <c r="I18" s="70"/>
      <c r="J18" s="69"/>
      <c r="K18" s="69"/>
      <c r="L18" s="71"/>
      <c r="M18" s="69"/>
      <c r="N18" s="72"/>
      <c r="O18" s="73" t="s">
        <v>26</v>
      </c>
      <c r="P18" s="45" t="s">
        <v>27</v>
      </c>
      <c r="Q18" s="74" t="s">
        <v>30</v>
      </c>
    </row>
    <row r="19" spans="2:17" ht="22.5" customHeight="1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7"/>
      <c r="L19" s="47"/>
    </row>
    <row r="20" spans="2:17" ht="64.5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45"/>
      <c r="M20" s="145"/>
      <c r="N20" s="145"/>
      <c r="O20" s="145"/>
      <c r="P20" s="145"/>
      <c r="Q20" s="145"/>
    </row>
    <row r="21" spans="2:17" ht="25.5" customHeight="1" x14ac:dyDescent="0.1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75"/>
      <c r="M21" s="75"/>
      <c r="N21" s="75"/>
      <c r="O21" s="75"/>
      <c r="P21" s="75"/>
      <c r="Q21" s="75"/>
    </row>
    <row r="22" spans="2:17" ht="64.5" customHeight="1" x14ac:dyDescent="0.25">
      <c r="B22" s="145" t="s">
        <v>31</v>
      </c>
      <c r="C22" s="145"/>
      <c r="D22" s="145"/>
      <c r="E22" s="145"/>
      <c r="F22" s="145"/>
      <c r="G22" s="145"/>
      <c r="H22" s="145"/>
      <c r="I22" s="145"/>
      <c r="J22" s="145"/>
      <c r="K22" s="145"/>
      <c r="L22" s="8"/>
      <c r="M22" s="7"/>
      <c r="N22" s="7"/>
    </row>
    <row r="23" spans="2:17" ht="23.1" customHeight="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7"/>
    </row>
    <row r="24" spans="2:17" ht="23.1" customHeight="1" x14ac:dyDescent="0.15"/>
    <row r="25" spans="2:17" ht="23.1" customHeight="1" x14ac:dyDescent="0.15"/>
    <row r="26" spans="2:17" ht="23.1" customHeight="1" x14ac:dyDescent="0.15"/>
    <row r="27" spans="2:17" ht="23.1" customHeight="1" x14ac:dyDescent="0.15"/>
  </sheetData>
  <mergeCells count="18">
    <mergeCell ref="B4:D5"/>
    <mergeCell ref="E4:H5"/>
    <mergeCell ref="I4:J5"/>
    <mergeCell ref="K4:N5"/>
    <mergeCell ref="B6:D7"/>
    <mergeCell ref="E6:H7"/>
    <mergeCell ref="I6:J7"/>
    <mergeCell ref="K6:N7"/>
    <mergeCell ref="O8:Q10"/>
    <mergeCell ref="L20:Q20"/>
    <mergeCell ref="B22:K22"/>
    <mergeCell ref="B8:B10"/>
    <mergeCell ref="C8:C10"/>
    <mergeCell ref="D8:D10"/>
    <mergeCell ref="E8:E10"/>
    <mergeCell ref="F8:F10"/>
    <mergeCell ref="G8:N8"/>
    <mergeCell ref="G9:N9"/>
  </mergeCells>
  <phoneticPr fontId="2"/>
  <dataValidations count="2">
    <dataValidation type="list" allowBlank="1" showInputMessage="1" showErrorMessage="1" sqref="D11:D18">
      <formula1>"月,火,水,木,金,土,日"</formula1>
    </dataValidation>
    <dataValidation type="list" allowBlank="1" showInputMessage="1" showErrorMessage="1" sqref="I11:N18 G11:G18">
      <formula1>"○"</formula1>
    </dataValidation>
  </dataValidations>
  <pageMargins left="3.937007874015748E-2" right="0.23622047244094491" top="0.15748031496062992" bottom="0.15748031496062992" header="0.11811023622047245" footer="0.11811023622047245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zoomScaleNormal="100" zoomScaleSheetLayoutView="100" workbookViewId="0">
      <selection activeCell="E21" sqref="E21"/>
    </sheetView>
  </sheetViews>
  <sheetFormatPr defaultRowHeight="12.75" x14ac:dyDescent="0.15"/>
  <cols>
    <col min="1" max="1" width="4.875" style="3" customWidth="1"/>
    <col min="2" max="2" width="9.5" style="3" bestFit="1" customWidth="1"/>
    <col min="3" max="3" width="5.625" style="3" customWidth="1"/>
    <col min="4" max="5" width="9.25" style="3" bestFit="1" customWidth="1"/>
    <col min="6" max="6" width="6.875" style="3" customWidth="1"/>
    <col min="7" max="7" width="10.25" style="3" customWidth="1"/>
    <col min="8" max="8" width="11.25" style="3" bestFit="1" customWidth="1"/>
    <col min="9" max="9" width="10.25" style="3" customWidth="1"/>
    <col min="10" max="10" width="10.75" style="3" bestFit="1" customWidth="1"/>
    <col min="11" max="11" width="9.25" style="3" bestFit="1" customWidth="1"/>
    <col min="12" max="12" width="7.5" style="3" bestFit="1" customWidth="1"/>
    <col min="13" max="13" width="11.25" style="3" bestFit="1" customWidth="1"/>
    <col min="14" max="14" width="6.75" style="3" bestFit="1" customWidth="1"/>
    <col min="15" max="15" width="7" style="3" bestFit="1" customWidth="1"/>
    <col min="16" max="16" width="10.875" style="3" customWidth="1"/>
    <col min="17" max="75" width="6.125" style="3" customWidth="1"/>
    <col min="76" max="16384" width="9" style="3"/>
  </cols>
  <sheetData>
    <row r="1" spans="1:15" ht="16.5" x14ac:dyDescent="0.25">
      <c r="A1" s="1" t="s">
        <v>0</v>
      </c>
      <c r="B1" s="1"/>
      <c r="C1" s="1"/>
      <c r="D1" s="1"/>
      <c r="E1" s="1"/>
      <c r="F1" s="2"/>
      <c r="G1" s="76" t="s">
        <v>32</v>
      </c>
      <c r="H1" s="1"/>
      <c r="I1" s="17"/>
      <c r="J1" s="17"/>
      <c r="K1" s="2"/>
      <c r="L1" s="2"/>
      <c r="M1" s="2"/>
    </row>
    <row r="2" spans="1:15" ht="17.2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20.25" customHeight="1" thickBot="1" x14ac:dyDescent="0.2">
      <c r="A3" s="164" t="s">
        <v>1</v>
      </c>
      <c r="B3" s="165"/>
      <c r="C3" s="166"/>
      <c r="D3" s="170"/>
      <c r="E3" s="171"/>
      <c r="F3" s="171"/>
      <c r="G3" s="172"/>
      <c r="H3" s="165" t="s">
        <v>2</v>
      </c>
      <c r="I3" s="166"/>
      <c r="J3" s="173"/>
      <c r="K3" s="174"/>
      <c r="L3" s="174"/>
      <c r="M3" s="175"/>
      <c r="N3" s="4"/>
      <c r="O3" s="4"/>
    </row>
    <row r="4" spans="1:15" ht="15.75" customHeight="1" thickBot="1" x14ac:dyDescent="0.2">
      <c r="A4" s="167"/>
      <c r="B4" s="168"/>
      <c r="C4" s="169"/>
      <c r="D4" s="170"/>
      <c r="E4" s="171"/>
      <c r="F4" s="171"/>
      <c r="G4" s="172"/>
      <c r="H4" s="168"/>
      <c r="I4" s="169"/>
      <c r="J4" s="176"/>
      <c r="K4" s="177"/>
      <c r="L4" s="177"/>
      <c r="M4" s="178"/>
    </row>
    <row r="5" spans="1:15" ht="20.25" customHeight="1" thickBot="1" x14ac:dyDescent="0.2">
      <c r="A5" s="158" t="s">
        <v>3</v>
      </c>
      <c r="B5" s="159"/>
      <c r="C5" s="160"/>
      <c r="D5" s="191"/>
      <c r="E5" s="192"/>
      <c r="F5" s="192"/>
      <c r="G5" s="193"/>
      <c r="H5" s="185" t="s">
        <v>33</v>
      </c>
      <c r="I5" s="194"/>
      <c r="J5" s="187"/>
      <c r="K5" s="187"/>
      <c r="L5" s="187"/>
      <c r="M5" s="187"/>
    </row>
    <row r="6" spans="1:15" ht="15.75" customHeight="1" thickBot="1" x14ac:dyDescent="0.2">
      <c r="A6" s="179"/>
      <c r="B6" s="180"/>
      <c r="C6" s="181"/>
      <c r="D6" s="191"/>
      <c r="E6" s="192"/>
      <c r="F6" s="192"/>
      <c r="G6" s="193"/>
      <c r="H6" s="195"/>
      <c r="I6" s="195"/>
      <c r="J6" s="188"/>
      <c r="K6" s="188"/>
      <c r="L6" s="188"/>
      <c r="M6" s="188"/>
    </row>
    <row r="7" spans="1:15" ht="18" customHeight="1" x14ac:dyDescent="0.15">
      <c r="A7" s="146" t="s">
        <v>4</v>
      </c>
      <c r="B7" s="149" t="s">
        <v>5</v>
      </c>
      <c r="C7" s="152" t="s">
        <v>6</v>
      </c>
      <c r="D7" s="146" t="s">
        <v>7</v>
      </c>
      <c r="E7" s="155" t="s">
        <v>8</v>
      </c>
      <c r="F7" s="158" t="s">
        <v>9</v>
      </c>
      <c r="G7" s="159"/>
      <c r="H7" s="159"/>
      <c r="I7" s="159"/>
      <c r="J7" s="159"/>
      <c r="K7" s="159"/>
      <c r="L7" s="159"/>
      <c r="M7" s="160"/>
    </row>
    <row r="8" spans="1:15" ht="18" customHeight="1" x14ac:dyDescent="0.15">
      <c r="A8" s="147"/>
      <c r="B8" s="150"/>
      <c r="C8" s="153"/>
      <c r="D8" s="147"/>
      <c r="E8" s="156"/>
      <c r="F8" s="161" t="s">
        <v>10</v>
      </c>
      <c r="G8" s="162"/>
      <c r="H8" s="162"/>
      <c r="I8" s="162"/>
      <c r="J8" s="162"/>
      <c r="K8" s="162"/>
      <c r="L8" s="162"/>
      <c r="M8" s="163"/>
    </row>
    <row r="9" spans="1:15" ht="35.25" customHeight="1" x14ac:dyDescent="0.15">
      <c r="A9" s="148"/>
      <c r="B9" s="151"/>
      <c r="C9" s="154"/>
      <c r="D9" s="148"/>
      <c r="E9" s="157"/>
      <c r="F9" s="11" t="s">
        <v>11</v>
      </c>
      <c r="G9" s="12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15" t="s">
        <v>17</v>
      </c>
      <c r="M9" s="16" t="s">
        <v>18</v>
      </c>
    </row>
    <row r="10" spans="1:15" ht="21.95" customHeight="1" x14ac:dyDescent="0.25">
      <c r="A10" s="5">
        <v>1</v>
      </c>
      <c r="B10" s="18"/>
      <c r="C10" s="19"/>
      <c r="D10" s="20"/>
      <c r="E10" s="21"/>
      <c r="F10" s="22"/>
      <c r="G10" s="23"/>
      <c r="H10" s="24"/>
      <c r="I10" s="23"/>
      <c r="J10" s="23"/>
      <c r="K10" s="25"/>
      <c r="L10" s="23"/>
      <c r="M10" s="26"/>
    </row>
    <row r="11" spans="1:15" ht="21.95" customHeight="1" x14ac:dyDescent="0.25">
      <c r="A11" s="5">
        <v>2</v>
      </c>
      <c r="B11" s="18"/>
      <c r="C11" s="19"/>
      <c r="D11" s="20"/>
      <c r="E11" s="21"/>
      <c r="F11" s="22"/>
      <c r="G11" s="23"/>
      <c r="H11" s="24"/>
      <c r="I11" s="23"/>
      <c r="J11" s="23"/>
      <c r="K11" s="25"/>
      <c r="L11" s="23"/>
      <c r="M11" s="26"/>
    </row>
    <row r="12" spans="1:15" ht="21.95" customHeight="1" x14ac:dyDescent="0.25">
      <c r="A12" s="5">
        <v>3</v>
      </c>
      <c r="B12" s="18"/>
      <c r="C12" s="19"/>
      <c r="D12" s="20"/>
      <c r="E12" s="21"/>
      <c r="F12" s="22"/>
      <c r="G12" s="23"/>
      <c r="H12" s="24"/>
      <c r="I12" s="23"/>
      <c r="J12" s="23"/>
      <c r="K12" s="25"/>
      <c r="L12" s="23"/>
      <c r="M12" s="26"/>
    </row>
    <row r="13" spans="1:15" ht="21.95" customHeight="1" x14ac:dyDescent="0.25">
      <c r="A13" s="5">
        <v>4</v>
      </c>
      <c r="B13" s="18"/>
      <c r="C13" s="19"/>
      <c r="D13" s="20"/>
      <c r="E13" s="21"/>
      <c r="F13" s="22"/>
      <c r="G13" s="23"/>
      <c r="H13" s="24"/>
      <c r="I13" s="23"/>
      <c r="J13" s="23"/>
      <c r="K13" s="25"/>
      <c r="L13" s="23"/>
      <c r="M13" s="26"/>
    </row>
    <row r="14" spans="1:15" ht="21.95" customHeight="1" x14ac:dyDescent="0.25">
      <c r="A14" s="5">
        <v>5</v>
      </c>
      <c r="B14" s="18"/>
      <c r="C14" s="19"/>
      <c r="D14" s="20"/>
      <c r="E14" s="21"/>
      <c r="F14" s="22"/>
      <c r="G14" s="23"/>
      <c r="H14" s="24"/>
      <c r="I14" s="23"/>
      <c r="J14" s="23"/>
      <c r="K14" s="25"/>
      <c r="L14" s="23"/>
      <c r="M14" s="26"/>
    </row>
    <row r="15" spans="1:15" ht="21.95" customHeight="1" x14ac:dyDescent="0.25">
      <c r="A15" s="5">
        <v>6</v>
      </c>
      <c r="B15" s="18"/>
      <c r="C15" s="19"/>
      <c r="D15" s="20"/>
      <c r="E15" s="21"/>
      <c r="F15" s="22"/>
      <c r="G15" s="23"/>
      <c r="H15" s="24"/>
      <c r="I15" s="23"/>
      <c r="J15" s="23"/>
      <c r="K15" s="25"/>
      <c r="L15" s="23"/>
      <c r="M15" s="26"/>
    </row>
    <row r="16" spans="1:15" ht="21.95" customHeight="1" x14ac:dyDescent="0.25">
      <c r="A16" s="5">
        <v>7</v>
      </c>
      <c r="B16" s="18"/>
      <c r="C16" s="19"/>
      <c r="D16" s="20"/>
      <c r="E16" s="21"/>
      <c r="F16" s="22"/>
      <c r="G16" s="23"/>
      <c r="H16" s="24"/>
      <c r="I16" s="23"/>
      <c r="J16" s="23"/>
      <c r="K16" s="25"/>
      <c r="L16" s="23"/>
      <c r="M16" s="26"/>
    </row>
    <row r="17" spans="1:13" ht="21.95" customHeight="1" thickBot="1" x14ac:dyDescent="0.3">
      <c r="A17" s="6">
        <v>8</v>
      </c>
      <c r="B17" s="27"/>
      <c r="C17" s="28"/>
      <c r="D17" s="29"/>
      <c r="E17" s="30"/>
      <c r="F17" s="31"/>
      <c r="G17" s="32"/>
      <c r="H17" s="33"/>
      <c r="I17" s="32"/>
      <c r="J17" s="32"/>
      <c r="K17" s="34"/>
      <c r="L17" s="32"/>
      <c r="M17" s="35"/>
    </row>
    <row r="18" spans="1:13" ht="22.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13" ht="64.5" customHeight="1" x14ac:dyDescent="0.25">
      <c r="A19" s="189" t="s">
        <v>19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7"/>
      <c r="M19" s="7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7"/>
      <c r="M20" s="7"/>
    </row>
    <row r="21" spans="1:13" ht="23.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7"/>
      <c r="M21" s="7"/>
    </row>
    <row r="22" spans="1:13" ht="23.1" customHeight="1" x14ac:dyDescent="0.15"/>
    <row r="23" spans="1:13" ht="23.1" customHeight="1" x14ac:dyDescent="0.15"/>
    <row r="24" spans="1:13" ht="23.1" customHeight="1" x14ac:dyDescent="0.15"/>
    <row r="25" spans="1:13" ht="23.1" customHeight="1" x14ac:dyDescent="0.15"/>
  </sheetData>
  <mergeCells count="16">
    <mergeCell ref="A3:C4"/>
    <mergeCell ref="D3:G4"/>
    <mergeCell ref="H3:I4"/>
    <mergeCell ref="J3:M4"/>
    <mergeCell ref="A5:C6"/>
    <mergeCell ref="D5:G6"/>
    <mergeCell ref="H5:I6"/>
    <mergeCell ref="J5:M6"/>
    <mergeCell ref="A19:K19"/>
    <mergeCell ref="A7:A9"/>
    <mergeCell ref="B7:B9"/>
    <mergeCell ref="C7:C9"/>
    <mergeCell ref="D7:D9"/>
    <mergeCell ref="E7:E9"/>
    <mergeCell ref="F7:M7"/>
    <mergeCell ref="F8:M8"/>
  </mergeCells>
  <phoneticPr fontId="2"/>
  <dataValidations count="3">
    <dataValidation type="list" allowBlank="1" showInputMessage="1" showErrorMessage="1" sqref="F10:F17 H10:M17">
      <formula1>"○"</formula1>
    </dataValidation>
    <dataValidation type="list" allowBlank="1" showInputMessage="1" showErrorMessage="1" sqref="C10:C17">
      <formula1>"月,火,水,木,金,土,日"</formula1>
    </dataValidation>
    <dataValidation type="custom" allowBlank="1" showInputMessage="1" showErrorMessage="1" errorTitle="重複" error="ゴミ出しは１人につき月１件までです" sqref="G10:G17">
      <formula1>COUNTIF(G:G,G10)=1</formula1>
    </dataValidation>
  </dataValidations>
  <pageMargins left="3.937007874015748E-2" right="0.23622047244094491" top="0.15748031496062992" bottom="0.15748031496062992" header="0.11811023622047245" footer="0.11811023622047245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120" zoomScaleNormal="100" zoomScaleSheetLayoutView="120" workbookViewId="0">
      <selection activeCell="F25" sqref="E25:F25"/>
    </sheetView>
  </sheetViews>
  <sheetFormatPr defaultRowHeight="13.5" x14ac:dyDescent="0.15"/>
  <cols>
    <col min="1" max="1" width="27.5" customWidth="1"/>
    <col min="2" max="2" width="37.625" bestFit="1" customWidth="1"/>
    <col min="3" max="3" width="20.5" bestFit="1" customWidth="1"/>
    <col min="4" max="9" width="4.5" customWidth="1"/>
    <col min="10" max="10" width="6" customWidth="1"/>
    <col min="11" max="11" width="3.375" bestFit="1" customWidth="1"/>
  </cols>
  <sheetData>
    <row r="1" spans="1:11" ht="32.25" customHeight="1" thickBot="1" x14ac:dyDescent="0.3">
      <c r="A1" s="85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" customHeight="1" thickTop="1" thickBot="1" x14ac:dyDescent="0.2">
      <c r="A2" s="206" t="s">
        <v>34</v>
      </c>
      <c r="B2" s="208" t="s">
        <v>35</v>
      </c>
      <c r="C2" s="208" t="s">
        <v>36</v>
      </c>
      <c r="D2" s="204" t="s">
        <v>37</v>
      </c>
      <c r="E2" s="204"/>
      <c r="F2" s="204"/>
      <c r="G2" s="204"/>
      <c r="H2" s="204"/>
      <c r="I2" s="204"/>
      <c r="J2" s="204"/>
      <c r="K2" s="205"/>
    </row>
    <row r="3" spans="1:11" ht="18" customHeight="1" thickBot="1" x14ac:dyDescent="0.2">
      <c r="A3" s="207"/>
      <c r="B3" s="209"/>
      <c r="C3" s="209"/>
      <c r="D3" s="89" t="s">
        <v>38</v>
      </c>
      <c r="E3" s="89" t="s">
        <v>39</v>
      </c>
      <c r="F3" s="89" t="s">
        <v>40</v>
      </c>
      <c r="G3" s="89" t="s">
        <v>41</v>
      </c>
      <c r="H3" s="90" t="s">
        <v>42</v>
      </c>
      <c r="I3" s="90" t="s">
        <v>43</v>
      </c>
      <c r="J3" s="92" t="s">
        <v>44</v>
      </c>
      <c r="K3" s="91" t="s">
        <v>45</v>
      </c>
    </row>
    <row r="4" spans="1:11" ht="17.100000000000001" customHeight="1" thickBot="1" x14ac:dyDescent="0.3">
      <c r="A4" s="118"/>
      <c r="B4" s="119"/>
      <c r="C4" s="202" t="s">
        <v>58</v>
      </c>
      <c r="D4" s="120"/>
      <c r="E4" s="120"/>
      <c r="F4" s="120"/>
      <c r="G4" s="120"/>
      <c r="H4" s="120"/>
      <c r="I4" s="120"/>
      <c r="J4" s="80">
        <f t="shared" ref="J4:J21" si="0">SUM(D4:I4)</f>
        <v>0</v>
      </c>
      <c r="K4" s="78" t="s">
        <v>46</v>
      </c>
    </row>
    <row r="5" spans="1:11" ht="17.100000000000001" customHeight="1" thickBot="1" x14ac:dyDescent="0.3">
      <c r="A5" s="121"/>
      <c r="B5" s="122"/>
      <c r="C5" s="203"/>
      <c r="D5" s="123"/>
      <c r="E5" s="123"/>
      <c r="F5" s="123"/>
      <c r="G5" s="123"/>
      <c r="H5" s="123"/>
      <c r="I5" s="123"/>
      <c r="J5" s="81">
        <f t="shared" si="0"/>
        <v>0</v>
      </c>
      <c r="K5" s="83" t="s">
        <v>47</v>
      </c>
    </row>
    <row r="6" spans="1:11" ht="17.100000000000001" customHeight="1" thickBot="1" x14ac:dyDescent="0.3">
      <c r="A6" s="118"/>
      <c r="B6" s="119"/>
      <c r="C6" s="202" t="s">
        <v>58</v>
      </c>
      <c r="D6" s="120"/>
      <c r="E6" s="120"/>
      <c r="F6" s="120"/>
      <c r="G6" s="120"/>
      <c r="H6" s="120"/>
      <c r="I6" s="120"/>
      <c r="J6" s="80">
        <f t="shared" si="0"/>
        <v>0</v>
      </c>
      <c r="K6" s="78" t="s">
        <v>46</v>
      </c>
    </row>
    <row r="7" spans="1:11" ht="17.100000000000001" customHeight="1" thickBot="1" x14ac:dyDescent="0.3">
      <c r="A7" s="121"/>
      <c r="B7" s="122"/>
      <c r="C7" s="203"/>
      <c r="D7" s="123"/>
      <c r="E7" s="123"/>
      <c r="F7" s="123"/>
      <c r="G7" s="123"/>
      <c r="H7" s="123"/>
      <c r="I7" s="123"/>
      <c r="J7" s="81">
        <f t="shared" si="0"/>
        <v>0</v>
      </c>
      <c r="K7" s="83" t="s">
        <v>47</v>
      </c>
    </row>
    <row r="8" spans="1:11" ht="17.100000000000001" customHeight="1" thickBot="1" x14ac:dyDescent="0.3">
      <c r="A8" s="118"/>
      <c r="B8" s="119"/>
      <c r="C8" s="202" t="s">
        <v>58</v>
      </c>
      <c r="D8" s="120"/>
      <c r="E8" s="120"/>
      <c r="F8" s="120"/>
      <c r="G8" s="120"/>
      <c r="H8" s="120"/>
      <c r="I8" s="120"/>
      <c r="J8" s="80">
        <f t="shared" si="0"/>
        <v>0</v>
      </c>
      <c r="K8" s="78" t="s">
        <v>46</v>
      </c>
    </row>
    <row r="9" spans="1:11" ht="17.100000000000001" customHeight="1" thickBot="1" x14ac:dyDescent="0.3">
      <c r="A9" s="121"/>
      <c r="B9" s="122"/>
      <c r="C9" s="203"/>
      <c r="D9" s="123"/>
      <c r="E9" s="123"/>
      <c r="F9" s="123"/>
      <c r="G9" s="123"/>
      <c r="H9" s="123"/>
      <c r="I9" s="123"/>
      <c r="J9" s="81">
        <f t="shared" si="0"/>
        <v>0</v>
      </c>
      <c r="K9" s="83" t="s">
        <v>47</v>
      </c>
    </row>
    <row r="10" spans="1:11" ht="17.100000000000001" customHeight="1" thickBot="1" x14ac:dyDescent="0.3">
      <c r="A10" s="118"/>
      <c r="B10" s="119"/>
      <c r="C10" s="202" t="s">
        <v>58</v>
      </c>
      <c r="D10" s="120"/>
      <c r="E10" s="120"/>
      <c r="F10" s="120"/>
      <c r="G10" s="120"/>
      <c r="H10" s="120"/>
      <c r="I10" s="120"/>
      <c r="J10" s="80">
        <f t="shared" si="0"/>
        <v>0</v>
      </c>
      <c r="K10" s="78" t="s">
        <v>46</v>
      </c>
    </row>
    <row r="11" spans="1:11" ht="17.100000000000001" customHeight="1" thickBot="1" x14ac:dyDescent="0.3">
      <c r="A11" s="121"/>
      <c r="B11" s="122"/>
      <c r="C11" s="203"/>
      <c r="D11" s="123"/>
      <c r="E11" s="123"/>
      <c r="F11" s="123"/>
      <c r="G11" s="123"/>
      <c r="H11" s="123"/>
      <c r="I11" s="123"/>
      <c r="J11" s="81">
        <f t="shared" si="0"/>
        <v>0</v>
      </c>
      <c r="K11" s="83" t="s">
        <v>47</v>
      </c>
    </row>
    <row r="12" spans="1:11" ht="17.100000000000001" customHeight="1" thickBot="1" x14ac:dyDescent="0.3">
      <c r="A12" s="118"/>
      <c r="B12" s="119"/>
      <c r="C12" s="202" t="s">
        <v>58</v>
      </c>
      <c r="D12" s="120"/>
      <c r="E12" s="120"/>
      <c r="F12" s="120"/>
      <c r="G12" s="120"/>
      <c r="H12" s="120"/>
      <c r="I12" s="120"/>
      <c r="J12" s="80">
        <f t="shared" si="0"/>
        <v>0</v>
      </c>
      <c r="K12" s="78" t="s">
        <v>46</v>
      </c>
    </row>
    <row r="13" spans="1:11" ht="17.100000000000001" customHeight="1" thickBot="1" x14ac:dyDescent="0.3">
      <c r="A13" s="131"/>
      <c r="B13" s="124"/>
      <c r="C13" s="203"/>
      <c r="D13" s="125"/>
      <c r="E13" s="125"/>
      <c r="F13" s="125"/>
      <c r="G13" s="125"/>
      <c r="H13" s="125"/>
      <c r="I13" s="125"/>
      <c r="J13" s="82">
        <f t="shared" si="0"/>
        <v>0</v>
      </c>
      <c r="K13" s="84" t="s">
        <v>47</v>
      </c>
    </row>
    <row r="14" spans="1:11" ht="17.100000000000001" customHeight="1" thickBot="1" x14ac:dyDescent="0.3">
      <c r="A14" s="133"/>
      <c r="B14" s="119"/>
      <c r="C14" s="202" t="s">
        <v>58</v>
      </c>
      <c r="D14" s="120"/>
      <c r="E14" s="120"/>
      <c r="F14" s="120"/>
      <c r="G14" s="120"/>
      <c r="H14" s="120"/>
      <c r="I14" s="120"/>
      <c r="J14" s="80">
        <f t="shared" si="0"/>
        <v>0</v>
      </c>
      <c r="K14" s="78" t="s">
        <v>46</v>
      </c>
    </row>
    <row r="15" spans="1:11" ht="17.100000000000001" customHeight="1" thickBot="1" x14ac:dyDescent="0.3">
      <c r="A15" s="134"/>
      <c r="B15" s="122"/>
      <c r="C15" s="203"/>
      <c r="D15" s="125"/>
      <c r="E15" s="125"/>
      <c r="F15" s="125"/>
      <c r="G15" s="125"/>
      <c r="H15" s="125"/>
      <c r="I15" s="125"/>
      <c r="J15" s="82">
        <f t="shared" si="0"/>
        <v>0</v>
      </c>
      <c r="K15" s="84" t="s">
        <v>47</v>
      </c>
    </row>
    <row r="16" spans="1:11" ht="17.100000000000001" customHeight="1" thickBot="1" x14ac:dyDescent="0.3">
      <c r="A16" s="131"/>
      <c r="B16" s="126"/>
      <c r="C16" s="202" t="s">
        <v>58</v>
      </c>
      <c r="D16" s="120"/>
      <c r="E16" s="120"/>
      <c r="F16" s="120"/>
      <c r="G16" s="120"/>
      <c r="H16" s="120"/>
      <c r="I16" s="120"/>
      <c r="J16" s="80">
        <f t="shared" si="0"/>
        <v>0</v>
      </c>
      <c r="K16" s="78" t="s">
        <v>46</v>
      </c>
    </row>
    <row r="17" spans="1:11" ht="17.100000000000001" customHeight="1" thickBot="1" x14ac:dyDescent="0.3">
      <c r="A17" s="131"/>
      <c r="B17" s="124"/>
      <c r="C17" s="203"/>
      <c r="D17" s="125"/>
      <c r="E17" s="125"/>
      <c r="F17" s="125"/>
      <c r="G17" s="125"/>
      <c r="H17" s="125"/>
      <c r="I17" s="125"/>
      <c r="J17" s="82">
        <f t="shared" si="0"/>
        <v>0</v>
      </c>
      <c r="K17" s="84" t="s">
        <v>47</v>
      </c>
    </row>
    <row r="18" spans="1:11" ht="17.100000000000001" customHeight="1" thickBot="1" x14ac:dyDescent="0.3">
      <c r="A18" s="133"/>
      <c r="B18" s="119"/>
      <c r="C18" s="202" t="s">
        <v>58</v>
      </c>
      <c r="D18" s="120"/>
      <c r="E18" s="120"/>
      <c r="F18" s="120"/>
      <c r="G18" s="120"/>
      <c r="H18" s="120"/>
      <c r="I18" s="120"/>
      <c r="J18" s="80">
        <f t="shared" si="0"/>
        <v>0</v>
      </c>
      <c r="K18" s="78" t="s">
        <v>46</v>
      </c>
    </row>
    <row r="19" spans="1:11" ht="17.100000000000001" customHeight="1" thickBot="1" x14ac:dyDescent="0.3">
      <c r="A19" s="134"/>
      <c r="B19" s="122"/>
      <c r="C19" s="203"/>
      <c r="D19" s="125"/>
      <c r="E19" s="125"/>
      <c r="F19" s="125"/>
      <c r="G19" s="125"/>
      <c r="H19" s="125"/>
      <c r="I19" s="125"/>
      <c r="J19" s="82">
        <f t="shared" si="0"/>
        <v>0</v>
      </c>
      <c r="K19" s="84" t="s">
        <v>47</v>
      </c>
    </row>
    <row r="20" spans="1:11" ht="17.100000000000001" customHeight="1" thickBot="1" x14ac:dyDescent="0.3">
      <c r="A20" s="196" t="s">
        <v>45</v>
      </c>
      <c r="B20" s="197"/>
      <c r="C20" s="198"/>
      <c r="D20" s="87">
        <f t="shared" ref="D20:I21" si="1">D4+D6+D8+D10+D12+D14+D16+D18</f>
        <v>0</v>
      </c>
      <c r="E20" s="87">
        <f t="shared" si="1"/>
        <v>0</v>
      </c>
      <c r="F20" s="87">
        <f t="shared" si="1"/>
        <v>0</v>
      </c>
      <c r="G20" s="87">
        <f t="shared" si="1"/>
        <v>0</v>
      </c>
      <c r="H20" s="87">
        <f t="shared" si="1"/>
        <v>0</v>
      </c>
      <c r="I20" s="87">
        <f t="shared" si="1"/>
        <v>0</v>
      </c>
      <c r="J20" s="80">
        <f t="shared" si="0"/>
        <v>0</v>
      </c>
      <c r="K20" s="78" t="s">
        <v>46</v>
      </c>
    </row>
    <row r="21" spans="1:11" ht="17.100000000000001" customHeight="1" thickBot="1" x14ac:dyDescent="0.3">
      <c r="A21" s="199"/>
      <c r="B21" s="200"/>
      <c r="C21" s="201"/>
      <c r="D21" s="88">
        <f t="shared" si="1"/>
        <v>0</v>
      </c>
      <c r="E21" s="88">
        <f t="shared" si="1"/>
        <v>0</v>
      </c>
      <c r="F21" s="88">
        <f t="shared" si="1"/>
        <v>0</v>
      </c>
      <c r="G21" s="88">
        <f t="shared" si="1"/>
        <v>0</v>
      </c>
      <c r="H21" s="88">
        <f t="shared" si="1"/>
        <v>0</v>
      </c>
      <c r="I21" s="88">
        <f t="shared" si="1"/>
        <v>0</v>
      </c>
      <c r="J21" s="86">
        <f t="shared" si="0"/>
        <v>0</v>
      </c>
      <c r="K21" s="79" t="s">
        <v>47</v>
      </c>
    </row>
    <row r="22" spans="1:11" ht="14.25" thickTop="1" x14ac:dyDescent="0.15"/>
  </sheetData>
  <mergeCells count="13">
    <mergeCell ref="A20:C21"/>
    <mergeCell ref="C10:C11"/>
    <mergeCell ref="D2:K2"/>
    <mergeCell ref="C12:C13"/>
    <mergeCell ref="C14:C15"/>
    <mergeCell ref="C16:C17"/>
    <mergeCell ref="C18:C19"/>
    <mergeCell ref="A2:A3"/>
    <mergeCell ref="B2:B3"/>
    <mergeCell ref="C2:C3"/>
    <mergeCell ref="C4:C5"/>
    <mergeCell ref="C6:C7"/>
    <mergeCell ref="C8:C9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Normal="100" zoomScaleSheetLayoutView="100" workbookViewId="0">
      <selection activeCell="A2" sqref="A2:A3"/>
    </sheetView>
  </sheetViews>
  <sheetFormatPr defaultRowHeight="13.5" x14ac:dyDescent="0.15"/>
  <cols>
    <col min="1" max="1" width="27.5" customWidth="1"/>
    <col min="2" max="2" width="37.625" bestFit="1" customWidth="1"/>
    <col min="3" max="3" width="20.5" bestFit="1" customWidth="1"/>
    <col min="4" max="4" width="6" customWidth="1"/>
    <col min="5" max="5" width="3.375" customWidth="1"/>
    <col min="6" max="11" width="4.5" customWidth="1"/>
    <col min="12" max="12" width="6" customWidth="1"/>
    <col min="13" max="13" width="3.375" bestFit="1" customWidth="1"/>
    <col min="14" max="14" width="6" customWidth="1"/>
    <col min="15" max="15" width="3.375" customWidth="1"/>
  </cols>
  <sheetData>
    <row r="1" spans="1:15" ht="32.25" customHeight="1" thickBot="1" x14ac:dyDescent="0.3">
      <c r="A1" s="85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5" ht="18" customHeight="1" thickTop="1" thickBot="1" x14ac:dyDescent="0.2">
      <c r="A2" s="206" t="s">
        <v>34</v>
      </c>
      <c r="B2" s="208" t="s">
        <v>35</v>
      </c>
      <c r="C2" s="208" t="s">
        <v>36</v>
      </c>
      <c r="D2" s="210" t="s">
        <v>48</v>
      </c>
      <c r="E2" s="211"/>
      <c r="F2" s="214" t="s">
        <v>37</v>
      </c>
      <c r="G2" s="215"/>
      <c r="H2" s="215"/>
      <c r="I2" s="215"/>
      <c r="J2" s="215"/>
      <c r="K2" s="215"/>
      <c r="L2" s="215"/>
      <c r="M2" s="215"/>
      <c r="N2" s="215"/>
      <c r="O2" s="216"/>
    </row>
    <row r="3" spans="1:15" ht="18" customHeight="1" thickBot="1" x14ac:dyDescent="0.2">
      <c r="A3" s="207"/>
      <c r="B3" s="209"/>
      <c r="C3" s="209"/>
      <c r="D3" s="212"/>
      <c r="E3" s="213"/>
      <c r="F3" s="96" t="s">
        <v>50</v>
      </c>
      <c r="G3" s="89" t="s">
        <v>51</v>
      </c>
      <c r="H3" s="89" t="s">
        <v>52</v>
      </c>
      <c r="I3" s="89" t="s">
        <v>53</v>
      </c>
      <c r="J3" s="90" t="s">
        <v>54</v>
      </c>
      <c r="K3" s="90" t="s">
        <v>55</v>
      </c>
      <c r="L3" s="92" t="s">
        <v>44</v>
      </c>
      <c r="M3" s="104" t="s">
        <v>45</v>
      </c>
      <c r="N3" s="109" t="s">
        <v>49</v>
      </c>
      <c r="O3" s="91" t="s">
        <v>45</v>
      </c>
    </row>
    <row r="4" spans="1:15" ht="17.100000000000001" customHeight="1" thickBot="1" x14ac:dyDescent="0.3">
      <c r="A4" s="118"/>
      <c r="B4" s="119"/>
      <c r="C4" s="217" t="str">
        <f>上半期!C4</f>
        <v>令和６年４月１日から</v>
      </c>
      <c r="D4" s="94">
        <f>上半期!J4</f>
        <v>0</v>
      </c>
      <c r="E4" s="99" t="s">
        <v>46</v>
      </c>
      <c r="F4" s="127"/>
      <c r="G4" s="120"/>
      <c r="H4" s="120"/>
      <c r="I4" s="120"/>
      <c r="J4" s="120"/>
      <c r="K4" s="120"/>
      <c r="L4" s="110">
        <f t="shared" ref="L4:L21" si="0">SUM(F4:K4)</f>
        <v>0</v>
      </c>
      <c r="M4" s="105" t="s">
        <v>46</v>
      </c>
      <c r="N4" s="114">
        <f t="shared" ref="N4:N21" si="1">D4+L4</f>
        <v>0</v>
      </c>
      <c r="O4" s="78" t="s">
        <v>46</v>
      </c>
    </row>
    <row r="5" spans="1:15" ht="17.100000000000001" customHeight="1" thickBot="1" x14ac:dyDescent="0.3">
      <c r="A5" s="121"/>
      <c r="B5" s="122"/>
      <c r="C5" s="218"/>
      <c r="D5" s="93">
        <f>上半期!J5</f>
        <v>0</v>
      </c>
      <c r="E5" s="100" t="s">
        <v>47</v>
      </c>
      <c r="F5" s="128"/>
      <c r="G5" s="123"/>
      <c r="H5" s="123"/>
      <c r="I5" s="123"/>
      <c r="J5" s="123"/>
      <c r="K5" s="123"/>
      <c r="L5" s="111">
        <f t="shared" si="0"/>
        <v>0</v>
      </c>
      <c r="M5" s="106" t="s">
        <v>47</v>
      </c>
      <c r="N5" s="115">
        <f t="shared" si="1"/>
        <v>0</v>
      </c>
      <c r="O5" s="83" t="s">
        <v>47</v>
      </c>
    </row>
    <row r="6" spans="1:15" ht="17.100000000000001" customHeight="1" thickBot="1" x14ac:dyDescent="0.3">
      <c r="A6" s="118"/>
      <c r="B6" s="119"/>
      <c r="C6" s="217" t="str">
        <f>上半期!C6</f>
        <v>令和６年４月１日から</v>
      </c>
      <c r="D6" s="94">
        <f>上半期!J6</f>
        <v>0</v>
      </c>
      <c r="E6" s="99" t="s">
        <v>46</v>
      </c>
      <c r="F6" s="127"/>
      <c r="G6" s="120"/>
      <c r="H6" s="120"/>
      <c r="I6" s="120"/>
      <c r="J6" s="120"/>
      <c r="K6" s="120"/>
      <c r="L6" s="110">
        <f t="shared" si="0"/>
        <v>0</v>
      </c>
      <c r="M6" s="105" t="s">
        <v>46</v>
      </c>
      <c r="N6" s="114">
        <f t="shared" si="1"/>
        <v>0</v>
      </c>
      <c r="O6" s="78" t="s">
        <v>46</v>
      </c>
    </row>
    <row r="7" spans="1:15" ht="17.100000000000001" customHeight="1" thickBot="1" x14ac:dyDescent="0.3">
      <c r="A7" s="121"/>
      <c r="B7" s="122"/>
      <c r="C7" s="218"/>
      <c r="D7" s="93">
        <f>上半期!J7</f>
        <v>0</v>
      </c>
      <c r="E7" s="100" t="s">
        <v>47</v>
      </c>
      <c r="F7" s="128"/>
      <c r="G7" s="123"/>
      <c r="H7" s="123"/>
      <c r="I7" s="123"/>
      <c r="J7" s="123"/>
      <c r="K7" s="123"/>
      <c r="L7" s="111">
        <f t="shared" si="0"/>
        <v>0</v>
      </c>
      <c r="M7" s="106" t="s">
        <v>47</v>
      </c>
      <c r="N7" s="115">
        <f t="shared" si="1"/>
        <v>0</v>
      </c>
      <c r="O7" s="83" t="s">
        <v>47</v>
      </c>
    </row>
    <row r="8" spans="1:15" ht="17.100000000000001" customHeight="1" thickBot="1" x14ac:dyDescent="0.3">
      <c r="A8" s="118"/>
      <c r="B8" s="119"/>
      <c r="C8" s="217" t="str">
        <f>上半期!C8</f>
        <v>令和６年４月１日から</v>
      </c>
      <c r="D8" s="94">
        <f>上半期!J8</f>
        <v>0</v>
      </c>
      <c r="E8" s="99" t="s">
        <v>46</v>
      </c>
      <c r="F8" s="127"/>
      <c r="G8" s="120"/>
      <c r="H8" s="120"/>
      <c r="I8" s="120"/>
      <c r="J8" s="120"/>
      <c r="K8" s="120"/>
      <c r="L8" s="110">
        <f t="shared" si="0"/>
        <v>0</v>
      </c>
      <c r="M8" s="105" t="s">
        <v>46</v>
      </c>
      <c r="N8" s="114">
        <f t="shared" si="1"/>
        <v>0</v>
      </c>
      <c r="O8" s="78" t="s">
        <v>46</v>
      </c>
    </row>
    <row r="9" spans="1:15" ht="17.100000000000001" customHeight="1" thickBot="1" x14ac:dyDescent="0.3">
      <c r="A9" s="121"/>
      <c r="B9" s="122"/>
      <c r="C9" s="218"/>
      <c r="D9" s="93">
        <f>上半期!J9</f>
        <v>0</v>
      </c>
      <c r="E9" s="100" t="s">
        <v>47</v>
      </c>
      <c r="F9" s="128"/>
      <c r="G9" s="123"/>
      <c r="H9" s="123"/>
      <c r="I9" s="123"/>
      <c r="J9" s="123"/>
      <c r="K9" s="123"/>
      <c r="L9" s="111">
        <f t="shared" si="0"/>
        <v>0</v>
      </c>
      <c r="M9" s="106" t="s">
        <v>47</v>
      </c>
      <c r="N9" s="115">
        <f t="shared" si="1"/>
        <v>0</v>
      </c>
      <c r="O9" s="83" t="s">
        <v>47</v>
      </c>
    </row>
    <row r="10" spans="1:15" ht="17.100000000000001" customHeight="1" thickBot="1" x14ac:dyDescent="0.3">
      <c r="A10" s="118"/>
      <c r="B10" s="119"/>
      <c r="C10" s="217" t="str">
        <f>上半期!C10</f>
        <v>令和６年４月１日から</v>
      </c>
      <c r="D10" s="94">
        <f>上半期!J10</f>
        <v>0</v>
      </c>
      <c r="E10" s="99" t="s">
        <v>46</v>
      </c>
      <c r="F10" s="127"/>
      <c r="G10" s="120"/>
      <c r="H10" s="120"/>
      <c r="I10" s="120"/>
      <c r="J10" s="120"/>
      <c r="K10" s="120"/>
      <c r="L10" s="110">
        <f t="shared" si="0"/>
        <v>0</v>
      </c>
      <c r="M10" s="105" t="s">
        <v>46</v>
      </c>
      <c r="N10" s="114">
        <f t="shared" si="1"/>
        <v>0</v>
      </c>
      <c r="O10" s="78" t="s">
        <v>46</v>
      </c>
    </row>
    <row r="11" spans="1:15" ht="17.100000000000001" customHeight="1" thickBot="1" x14ac:dyDescent="0.3">
      <c r="A11" s="121"/>
      <c r="B11" s="122"/>
      <c r="C11" s="218"/>
      <c r="D11" s="93">
        <f>上半期!J11</f>
        <v>0</v>
      </c>
      <c r="E11" s="100" t="s">
        <v>47</v>
      </c>
      <c r="F11" s="128"/>
      <c r="G11" s="123"/>
      <c r="H11" s="123"/>
      <c r="I11" s="123"/>
      <c r="J11" s="123"/>
      <c r="K11" s="123"/>
      <c r="L11" s="111">
        <f t="shared" si="0"/>
        <v>0</v>
      </c>
      <c r="M11" s="106" t="s">
        <v>47</v>
      </c>
      <c r="N11" s="115">
        <f t="shared" si="1"/>
        <v>0</v>
      </c>
      <c r="O11" s="83" t="s">
        <v>47</v>
      </c>
    </row>
    <row r="12" spans="1:15" ht="17.100000000000001" customHeight="1" thickBot="1" x14ac:dyDescent="0.3">
      <c r="A12" s="118"/>
      <c r="B12" s="119"/>
      <c r="C12" s="217" t="str">
        <f>上半期!C12</f>
        <v>令和６年４月１日から</v>
      </c>
      <c r="D12" s="94">
        <f>上半期!J12</f>
        <v>0</v>
      </c>
      <c r="E12" s="99" t="s">
        <v>46</v>
      </c>
      <c r="F12" s="129"/>
      <c r="G12" s="120"/>
      <c r="H12" s="120"/>
      <c r="I12" s="120"/>
      <c r="J12" s="120"/>
      <c r="K12" s="120"/>
      <c r="L12" s="110">
        <f t="shared" si="0"/>
        <v>0</v>
      </c>
      <c r="M12" s="105" t="s">
        <v>46</v>
      </c>
      <c r="N12" s="114">
        <f t="shared" si="1"/>
        <v>0</v>
      </c>
      <c r="O12" s="78" t="s">
        <v>46</v>
      </c>
    </row>
    <row r="13" spans="1:15" ht="17.100000000000001" customHeight="1" thickBot="1" x14ac:dyDescent="0.3">
      <c r="A13" s="131"/>
      <c r="B13" s="124"/>
      <c r="C13" s="219"/>
      <c r="D13" s="93">
        <f>上半期!J13</f>
        <v>0</v>
      </c>
      <c r="E13" s="100" t="s">
        <v>47</v>
      </c>
      <c r="F13" s="130"/>
      <c r="G13" s="125"/>
      <c r="H13" s="125"/>
      <c r="I13" s="125"/>
      <c r="J13" s="125"/>
      <c r="K13" s="125"/>
      <c r="L13" s="112">
        <f t="shared" si="0"/>
        <v>0</v>
      </c>
      <c r="M13" s="107" t="s">
        <v>47</v>
      </c>
      <c r="N13" s="116">
        <f t="shared" si="1"/>
        <v>0</v>
      </c>
      <c r="O13" s="84" t="s">
        <v>47</v>
      </c>
    </row>
    <row r="14" spans="1:15" ht="17.100000000000001" customHeight="1" thickBot="1" x14ac:dyDescent="0.3">
      <c r="A14" s="133"/>
      <c r="B14" s="119"/>
      <c r="C14" s="217" t="str">
        <f>上半期!C14</f>
        <v>令和６年４月１日から</v>
      </c>
      <c r="D14" s="94">
        <f>上半期!J14</f>
        <v>0</v>
      </c>
      <c r="E14" s="99" t="s">
        <v>46</v>
      </c>
      <c r="F14" s="127"/>
      <c r="G14" s="120"/>
      <c r="H14" s="120"/>
      <c r="I14" s="120"/>
      <c r="J14" s="120"/>
      <c r="K14" s="120"/>
      <c r="L14" s="110">
        <f t="shared" si="0"/>
        <v>0</v>
      </c>
      <c r="M14" s="105" t="s">
        <v>46</v>
      </c>
      <c r="N14" s="114">
        <f t="shared" si="1"/>
        <v>0</v>
      </c>
      <c r="O14" s="78" t="s">
        <v>46</v>
      </c>
    </row>
    <row r="15" spans="1:15" ht="17.100000000000001" customHeight="1" thickBot="1" x14ac:dyDescent="0.3">
      <c r="A15" s="134"/>
      <c r="B15" s="122"/>
      <c r="C15" s="218"/>
      <c r="D15" s="93">
        <f>上半期!J15</f>
        <v>0</v>
      </c>
      <c r="E15" s="100" t="s">
        <v>47</v>
      </c>
      <c r="F15" s="130"/>
      <c r="G15" s="125"/>
      <c r="H15" s="125"/>
      <c r="I15" s="125"/>
      <c r="J15" s="125"/>
      <c r="K15" s="125"/>
      <c r="L15" s="112">
        <f t="shared" si="0"/>
        <v>0</v>
      </c>
      <c r="M15" s="107" t="s">
        <v>47</v>
      </c>
      <c r="N15" s="116">
        <f t="shared" si="1"/>
        <v>0</v>
      </c>
      <c r="O15" s="84" t="s">
        <v>47</v>
      </c>
    </row>
    <row r="16" spans="1:15" ht="17.100000000000001" customHeight="1" thickBot="1" x14ac:dyDescent="0.3">
      <c r="A16" s="135"/>
      <c r="B16" s="126"/>
      <c r="C16" s="219" t="str">
        <f>上半期!C16</f>
        <v>令和６年４月１日から</v>
      </c>
      <c r="D16" s="95">
        <f>上半期!J16</f>
        <v>0</v>
      </c>
      <c r="E16" s="101" t="s">
        <v>46</v>
      </c>
      <c r="F16" s="127"/>
      <c r="G16" s="120"/>
      <c r="H16" s="120"/>
      <c r="I16" s="120"/>
      <c r="J16" s="120"/>
      <c r="K16" s="120"/>
      <c r="L16" s="110">
        <f t="shared" si="0"/>
        <v>0</v>
      </c>
      <c r="M16" s="105" t="s">
        <v>46</v>
      </c>
      <c r="N16" s="114">
        <f t="shared" si="1"/>
        <v>0</v>
      </c>
      <c r="O16" s="78" t="s">
        <v>46</v>
      </c>
    </row>
    <row r="17" spans="1:15" ht="17.100000000000001" customHeight="1" thickBot="1" x14ac:dyDescent="0.3">
      <c r="A17" s="134"/>
      <c r="B17" s="124"/>
      <c r="C17" s="219"/>
      <c r="D17" s="93">
        <f>上半期!J17</f>
        <v>0</v>
      </c>
      <c r="E17" s="100" t="s">
        <v>47</v>
      </c>
      <c r="F17" s="130"/>
      <c r="G17" s="125"/>
      <c r="H17" s="125"/>
      <c r="I17" s="125"/>
      <c r="J17" s="125"/>
      <c r="K17" s="125"/>
      <c r="L17" s="112">
        <f t="shared" si="0"/>
        <v>0</v>
      </c>
      <c r="M17" s="107" t="s">
        <v>47</v>
      </c>
      <c r="N17" s="116">
        <f t="shared" si="1"/>
        <v>0</v>
      </c>
      <c r="O17" s="84" t="s">
        <v>47</v>
      </c>
    </row>
    <row r="18" spans="1:15" ht="17.100000000000001" customHeight="1" thickBot="1" x14ac:dyDescent="0.3">
      <c r="A18" s="131"/>
      <c r="B18" s="119"/>
      <c r="C18" s="217" t="str">
        <f>上半期!C18</f>
        <v>令和６年４月１日から</v>
      </c>
      <c r="D18" s="94">
        <f>上半期!J18</f>
        <v>0</v>
      </c>
      <c r="E18" s="99" t="s">
        <v>46</v>
      </c>
      <c r="F18" s="127"/>
      <c r="G18" s="120"/>
      <c r="H18" s="120"/>
      <c r="I18" s="120"/>
      <c r="J18" s="120"/>
      <c r="K18" s="120"/>
      <c r="L18" s="110">
        <f t="shared" si="0"/>
        <v>0</v>
      </c>
      <c r="M18" s="105" t="s">
        <v>46</v>
      </c>
      <c r="N18" s="114">
        <f t="shared" si="1"/>
        <v>0</v>
      </c>
      <c r="O18" s="78" t="s">
        <v>46</v>
      </c>
    </row>
    <row r="19" spans="1:15" ht="17.100000000000001" customHeight="1" thickBot="1" x14ac:dyDescent="0.3">
      <c r="A19" s="132"/>
      <c r="B19" s="122"/>
      <c r="C19" s="218"/>
      <c r="D19" s="93">
        <f>上半期!J19</f>
        <v>0</v>
      </c>
      <c r="E19" s="100" t="s">
        <v>47</v>
      </c>
      <c r="F19" s="130"/>
      <c r="G19" s="125"/>
      <c r="H19" s="125"/>
      <c r="I19" s="125"/>
      <c r="J19" s="125"/>
      <c r="K19" s="125"/>
      <c r="L19" s="112">
        <f t="shared" si="0"/>
        <v>0</v>
      </c>
      <c r="M19" s="107" t="s">
        <v>47</v>
      </c>
      <c r="N19" s="116">
        <f t="shared" si="1"/>
        <v>0</v>
      </c>
      <c r="O19" s="84" t="s">
        <v>47</v>
      </c>
    </row>
    <row r="20" spans="1:15" ht="17.100000000000001" customHeight="1" thickBot="1" x14ac:dyDescent="0.3">
      <c r="A20" s="196" t="s">
        <v>45</v>
      </c>
      <c r="B20" s="197"/>
      <c r="C20" s="198"/>
      <c r="D20" s="94">
        <f>上半期!J20</f>
        <v>0</v>
      </c>
      <c r="E20" s="99" t="s">
        <v>46</v>
      </c>
      <c r="F20" s="97">
        <f t="shared" ref="F20:K21" si="2">F4+F6+F8+F10+F12+F14+F16+F18</f>
        <v>0</v>
      </c>
      <c r="G20" s="87">
        <f t="shared" si="2"/>
        <v>0</v>
      </c>
      <c r="H20" s="87">
        <f t="shared" si="2"/>
        <v>0</v>
      </c>
      <c r="I20" s="87">
        <f t="shared" si="2"/>
        <v>0</v>
      </c>
      <c r="J20" s="87">
        <f t="shared" si="2"/>
        <v>0</v>
      </c>
      <c r="K20" s="87">
        <f t="shared" si="2"/>
        <v>0</v>
      </c>
      <c r="L20" s="110">
        <f t="shared" si="0"/>
        <v>0</v>
      </c>
      <c r="M20" s="105" t="s">
        <v>46</v>
      </c>
      <c r="N20" s="114">
        <f t="shared" si="1"/>
        <v>0</v>
      </c>
      <c r="O20" s="78" t="s">
        <v>46</v>
      </c>
    </row>
    <row r="21" spans="1:15" ht="17.100000000000001" customHeight="1" thickBot="1" x14ac:dyDescent="0.3">
      <c r="A21" s="199"/>
      <c r="B21" s="200"/>
      <c r="C21" s="201"/>
      <c r="D21" s="103">
        <f>上半期!J21</f>
        <v>0</v>
      </c>
      <c r="E21" s="102" t="s">
        <v>47</v>
      </c>
      <c r="F21" s="98">
        <f t="shared" si="2"/>
        <v>0</v>
      </c>
      <c r="G21" s="88">
        <f t="shared" si="2"/>
        <v>0</v>
      </c>
      <c r="H21" s="88">
        <f t="shared" si="2"/>
        <v>0</v>
      </c>
      <c r="I21" s="88">
        <f t="shared" si="2"/>
        <v>0</v>
      </c>
      <c r="J21" s="88">
        <f t="shared" si="2"/>
        <v>0</v>
      </c>
      <c r="K21" s="88">
        <f t="shared" si="2"/>
        <v>0</v>
      </c>
      <c r="L21" s="113">
        <f t="shared" si="0"/>
        <v>0</v>
      </c>
      <c r="M21" s="108" t="s">
        <v>47</v>
      </c>
      <c r="N21" s="117">
        <f t="shared" si="1"/>
        <v>0</v>
      </c>
      <c r="O21" s="79" t="s">
        <v>47</v>
      </c>
    </row>
    <row r="22" spans="1:15" ht="14.25" thickTop="1" x14ac:dyDescent="0.15"/>
  </sheetData>
  <mergeCells count="14">
    <mergeCell ref="A20:C21"/>
    <mergeCell ref="D2:E3"/>
    <mergeCell ref="F2:O2"/>
    <mergeCell ref="C8:C9"/>
    <mergeCell ref="C10:C11"/>
    <mergeCell ref="C12:C13"/>
    <mergeCell ref="C14:C15"/>
    <mergeCell ref="C16:C17"/>
    <mergeCell ref="C18:C19"/>
    <mergeCell ref="A2:A3"/>
    <mergeCell ref="B2:B3"/>
    <mergeCell ref="C2:C3"/>
    <mergeCell ref="C4:C5"/>
    <mergeCell ref="C6:C7"/>
  </mergeCells>
  <phoneticPr fontId="2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個人ごと記録票</vt:lpstr>
      <vt:lpstr>上半期</vt:lpstr>
      <vt:lpstr>下半期</vt:lpstr>
      <vt:lpstr>下半期!Print_Area</vt:lpstr>
      <vt:lpstr>個人ごと記録票!Print_Area</vt:lpstr>
      <vt:lpstr>上半期!Print_Area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2023-10-30T06:10:23Z</cp:lastPrinted>
  <dcterms:created xsi:type="dcterms:W3CDTF">2017-09-22T05:21:29Z</dcterms:created>
  <dcterms:modified xsi:type="dcterms:W3CDTF">2024-01-29T02:14:18Z</dcterms:modified>
</cp:coreProperties>
</file>