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勤務形態一覧表(修正中)\神戸市修正\"/>
    </mc:Choice>
  </mc:AlternateContent>
  <bookViews>
    <workbookView xWindow="0" yWindow="0" windowWidth="13620" windowHeight="3825" tabRatio="670" activeTab="2"/>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<sst xmlns="http://schemas.openxmlformats.org/spreadsheetml/2006/main" count="1420" uniqueCount="199">
  <si>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</si>
  <si>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</si>
  <si>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</si>
  <si>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</si>
  <si>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</si>
  <si>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</si>
  <si>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</si>
  <si>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</si>
  <si>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</si>
  <si>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</si>
  <si>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</si>
  <si>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</si>
  <si>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</si>
  <si>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</si>
  <si>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</si>
  <si>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</si>
  <si>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</si>
  <si>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</si>
  <si>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</si>
  <si>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</si>
  <si>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</si>
  <si>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</si>
  <si>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</si>
  <si>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</si>
  <si>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</si>
  <si>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</si>
  <si>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</si>
  <si>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</si>
  <si>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</si>
  <si>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</si>
  <si>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</si>
  <si>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</si>
  <si>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</si>
  <si>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</si>
  <si>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</si>
  <si>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</si>
  <si>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</si>
  <si>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</si>
  <si>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</si>
  <si>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</si>
  <si>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</si>
  <si>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</si>
  <si>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</si>
  <si>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</si>
  <si>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</si>
  <si>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</si>
  <si>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</si>
  <si>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</si>
  <si>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</si>
  <si>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</si>
  <si>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</si>
  <si>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</si>
  <si>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</si>
  <si>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</si>
  <si>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</si>
  <si>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</si>
  <si>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</si>
  <si>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</si>
  <si>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</si>
  <si>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</si>
  <si>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</si>
  <si>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</si>
  <si>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</si>
  <si>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</si>
  <si>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</si>
  <si>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</si>
  <si>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</si>
  <si>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</si>
  <si>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</si>
  <si>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</si>
  <si>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</si>
  <si>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</si>
  <si>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</si>
  <si>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</si>
  <si>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</si>
  <si>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</si>
  <si>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</si>
  <si>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</si>
  <si>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</si>
  <si>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</si>
  <si>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</si>
  <si>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</si>
  <si>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</si>
  <si>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</si>
  <si>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</si>
  <si>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</si>
  <si>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</si>
  <si>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</si>
  <si>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</si>
  <si>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</si>
  <si>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</si>
  <si>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</si>
  <si>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</si>
  <si>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</si>
  <si>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</si>
  <si>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</si>
  <si>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</si>
  <si>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</si>
  <si>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</si>
  <si>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</si>
  <si>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</si>
  <si>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</si>
  <si>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</si>
  <si>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</si>
  <si>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</si>
  <si>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</si>
  <si>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</si>
  <si>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</si>
  <si>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</si>
  <si>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</si>
  <si>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</si>
  <si>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</si>
  <si>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</si>
  <si>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</si>
  <si>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</si>
  <si>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</si>
  <si>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</si>
  <si>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</si>
  <si>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</si>
  <si>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</si>
  <si>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</si>
  <si>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</si>
  <si>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</si>
  <si>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</si>
  <si>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</si>
  <si>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</si>
  <si>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</si>
  <si>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</si>
  <si>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</si>
  <si>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</si>
  <si>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</si>
  <si>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</si>
  <si>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</si>
  <si>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</si>
  <si>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</si>
  <si>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</si>
  <si>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</si>
  <si>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</si>
  <si>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</si>
  <si>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</si>
  <si>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</si>
  <si>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</si>
  <si>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</si>
  <si>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</si>
  <si>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</si>
  <si>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</si>
  <si>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</si>
  <si>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</si>
  <si>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</si>
  <si>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</si>
  <si>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</si>
  <si>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</si>
  <si>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</si>
  <si>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</si>
  <si>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</si>
  <si>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</si>
  <si>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</si>
  <si>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</si>
  <si>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</si>
  <si>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</si>
  <si>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</si>
  <si>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</si>
  <si>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</si>
  <si>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</si>
  <si>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</si>
  <si>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</si>
  <si>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</si>
  <si>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</si>
  <si>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</si>
  <si>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</si>
  <si>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</si>
  <si>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</si>
  <si>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</si>
  <si>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</si>
  <si>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</si>
  <si>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</si>
  <si>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</si>
  <si>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</si>
  <si>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</si>
  <si>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</si>
  <si>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</si>
  <si>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</si>
  <si>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</si>
  <si>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</si>
  <si>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</si>
  <si>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「管理者」兼「生活相談員」など時間を分けずに兼務する場合は、職種ごとに行を分けて記載し、合計の勤務時間を両方に記載してください。</t>
    <phoneticPr fontId="2"/>
  </si>
  <si>
    <t>厚労　太郎</t>
    <phoneticPr fontId="2"/>
  </si>
  <si>
    <t>介護福祉士</t>
    <rPh sb="0" eb="5">
      <t>カイゴフクシシ</t>
    </rPh>
    <phoneticPr fontId="2"/>
  </si>
  <si>
    <t>介護支援専門員</t>
    <rPh sb="0" eb="7">
      <t>カイゴシエンセンモンイン</t>
    </rPh>
    <phoneticPr fontId="2"/>
  </si>
  <si>
    <t>その他</t>
    <rPh sb="2" eb="3">
      <t>タ</t>
    </rPh>
    <phoneticPr fontId="2"/>
  </si>
  <si>
    <t>生活相談員</t>
    <rPh sb="0" eb="5">
      <t>セイカツソウダンイン</t>
    </rPh>
    <phoneticPr fontId="2"/>
  </si>
  <si>
    <t>管理者</t>
    <rPh sb="0" eb="3">
      <t>カンリシャ</t>
    </rPh>
    <phoneticPr fontId="2"/>
  </si>
  <si>
    <t>C</t>
  </si>
  <si>
    <t>○○　A子</t>
    <rPh sb="4" eb="5">
      <t>コ</t>
    </rPh>
    <phoneticPr fontId="2"/>
  </si>
  <si>
    <t>○○　B男</t>
    <rPh sb="4" eb="5">
      <t>オトコ</t>
    </rPh>
    <phoneticPr fontId="2"/>
  </si>
  <si>
    <t>○○　C美</t>
    <rPh sb="4" eb="5">
      <t>ミ</t>
    </rPh>
    <phoneticPr fontId="2"/>
  </si>
  <si>
    <t>○○　B男</t>
    <phoneticPr fontId="2"/>
  </si>
  <si>
    <t>○○　D次</t>
    <rPh sb="4" eb="5">
      <t>ツギ</t>
    </rPh>
    <phoneticPr fontId="2"/>
  </si>
  <si>
    <t>○○　E子</t>
    <rPh sb="4" eb="5">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</si>
</sst>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6"/>
      <color rgb="FFFF0000"/>
      <name val="HGSｺﾞｼｯｸM"/>
      <family val="3"/>
      <charset val="128"/>
    </font>
    <font>
      <sz val="16"/>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25" fillId="0" borderId="0" xfId="0" applyFont="1" applyBorder="1" applyProtection="1">
      <alignment vertical="center"/>
    </xf>
    <xf numFmtId="0" fontId="26" fillId="3" borderId="12" xfId="0" applyFont="1" applyFill="1" applyBorder="1">
      <alignment vertical="center"/>
    </xf>
    <xf numFmtId="0" fontId="19" fillId="3" borderId="12" xfId="0" applyFont="1" applyFill="1" applyBorder="1">
      <alignment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H52" sqref="H52:K5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184</v>
      </c>
      <c r="D1" s="123"/>
      <c r="E1" s="123"/>
      <c r="F1" s="123"/>
      <c r="G1" s="123"/>
      <c r="H1" s="124" t="s">
        <v>0</v>
      </c>
      <c r="J1" s="124"/>
      <c r="L1" s="123"/>
      <c r="M1" s="123"/>
      <c r="N1" s="123"/>
      <c r="O1" s="123"/>
      <c r="P1" s="123"/>
      <c r="Q1" s="123"/>
      <c r="R1" s="123"/>
      <c r="AM1" s="125"/>
      <c r="AN1" s="126"/>
      <c r="AO1" s="126" t="s">
        <v>68</v>
      </c>
      <c r="AP1" s="280" t="s">
        <v>145</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94</v>
      </c>
      <c r="BB3" s="284" t="s">
        <v>129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130</v>
      </c>
      <c r="BB4" s="284" t="s">
        <v>131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150</v>
      </c>
      <c r="AM6" s="122"/>
      <c r="AN6" s="122"/>
      <c r="AO6" s="122"/>
      <c r="AP6" s="122"/>
      <c r="AQ6" s="122"/>
      <c r="AR6" s="122"/>
      <c r="AS6" s="122"/>
      <c r="AT6" s="149"/>
      <c r="AU6" s="149"/>
      <c r="AV6" s="155"/>
      <c r="AW6" s="122"/>
      <c r="AX6" s="287">
        <v>40</v>
      </c>
      <c r="AY6" s="289"/>
      <c r="AZ6" s="155" t="s">
        <v>151</v>
      </c>
      <c r="BA6" s="122"/>
      <c r="BB6" s="287">
        <v>160</v>
      </c>
      <c r="BC6" s="289"/>
      <c r="BD6" s="155" t="s">
        <v>152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153</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650" t="s">
        <v>185</v>
      </c>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154</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90</v>
      </c>
      <c r="C17" s="345" t="s">
        <v>155</v>
      </c>
      <c r="D17" s="346"/>
      <c r="E17" s="347"/>
      <c r="F17" s="172"/>
      <c r="G17" s="354" t="s">
        <v>156</v>
      </c>
      <c r="H17" s="357" t="s">
        <v>157</v>
      </c>
      <c r="I17" s="346"/>
      <c r="J17" s="346"/>
      <c r="K17" s="347"/>
      <c r="L17" s="357" t="s">
        <v>158</v>
      </c>
      <c r="M17" s="346"/>
      <c r="N17" s="346"/>
      <c r="O17" s="360"/>
      <c r="P17" s="363"/>
      <c r="Q17" s="364"/>
      <c r="R17" s="365"/>
      <c r="S17" s="372" t="s">
        <v>159</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160</v>
      </c>
      <c r="BA17" s="335"/>
      <c r="BB17" s="298" t="s">
        <v>161</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109</v>
      </c>
      <c r="H22" s="414" t="s">
        <v>182</v>
      </c>
      <c r="I22" s="415"/>
      <c r="J22" s="415"/>
      <c r="K22" s="416"/>
      <c r="L22" s="420" t="s">
        <v>111</v>
      </c>
      <c r="M22" s="421"/>
      <c r="N22" s="421"/>
      <c r="O22" s="422"/>
      <c r="P22" s="426" t="s">
        <v>49</v>
      </c>
      <c r="Q22" s="427"/>
      <c r="R22" s="428"/>
      <c r="S22" s="111" t="s">
        <v>132</v>
      </c>
      <c r="T22" s="112" t="s">
        <v>136</v>
      </c>
      <c r="U22" s="112"/>
      <c r="V22" s="112" t="s">
        <v>132</v>
      </c>
      <c r="W22" s="112" t="s">
        <v>132</v>
      </c>
      <c r="X22" s="112"/>
      <c r="Y22" s="113" t="s">
        <v>132</v>
      </c>
      <c r="Z22" s="111" t="s">
        <v>132</v>
      </c>
      <c r="AA22" s="112" t="s">
        <v>132</v>
      </c>
      <c r="AB22" s="112"/>
      <c r="AC22" s="112" t="s">
        <v>132</v>
      </c>
      <c r="AD22" s="112" t="s">
        <v>132</v>
      </c>
      <c r="AE22" s="112"/>
      <c r="AF22" s="113" t="s">
        <v>132</v>
      </c>
      <c r="AG22" s="111" t="s">
        <v>132</v>
      </c>
      <c r="AH22" s="112" t="s">
        <v>132</v>
      </c>
      <c r="AI22" s="112"/>
      <c r="AJ22" s="112" t="s">
        <v>132</v>
      </c>
      <c r="AK22" s="112" t="s">
        <v>132</v>
      </c>
      <c r="AL22" s="112"/>
      <c r="AM22" s="113" t="s">
        <v>132</v>
      </c>
      <c r="AN22" s="111" t="s">
        <v>132</v>
      </c>
      <c r="AO22" s="112" t="s">
        <v>132</v>
      </c>
      <c r="AP22" s="112"/>
      <c r="AQ22" s="112" t="s">
        <v>132</v>
      </c>
      <c r="AR22" s="112" t="s">
        <v>132</v>
      </c>
      <c r="AS22" s="112"/>
      <c r="AT22" s="113" t="s">
        <v>132</v>
      </c>
      <c r="AU22" s="111"/>
      <c r="AV22" s="112"/>
      <c r="AW22" s="112"/>
      <c r="AX22" s="396"/>
      <c r="AY22" s="397"/>
      <c r="AZ22" s="398"/>
      <c r="BA22" s="399"/>
      <c r="BB22" s="307" t="s">
        <v>190</v>
      </c>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109</v>
      </c>
      <c r="H25" s="434" t="s">
        <v>188</v>
      </c>
      <c r="I25" s="418"/>
      <c r="J25" s="418"/>
      <c r="K25" s="419"/>
      <c r="L25" s="435" t="s">
        <v>186</v>
      </c>
      <c r="M25" s="436"/>
      <c r="N25" s="436"/>
      <c r="O25" s="437"/>
      <c r="P25" s="441" t="s">
        <v>49</v>
      </c>
      <c r="Q25" s="442"/>
      <c r="R25" s="443"/>
      <c r="S25" s="111" t="s">
        <v>136</v>
      </c>
      <c r="T25" s="112" t="s">
        <v>132</v>
      </c>
      <c r="U25" s="112"/>
      <c r="V25" s="112" t="s">
        <v>132</v>
      </c>
      <c r="W25" s="112" t="s">
        <v>132</v>
      </c>
      <c r="X25" s="112"/>
      <c r="Y25" s="113" t="s">
        <v>136</v>
      </c>
      <c r="Z25" s="111" t="s">
        <v>136</v>
      </c>
      <c r="AA25" s="112" t="s">
        <v>132</v>
      </c>
      <c r="AB25" s="112"/>
      <c r="AC25" s="112" t="s">
        <v>132</v>
      </c>
      <c r="AD25" s="112" t="s">
        <v>132</v>
      </c>
      <c r="AE25" s="112"/>
      <c r="AF25" s="113" t="s">
        <v>136</v>
      </c>
      <c r="AG25" s="111" t="s">
        <v>136</v>
      </c>
      <c r="AH25" s="112" t="s">
        <v>132</v>
      </c>
      <c r="AI25" s="112"/>
      <c r="AJ25" s="112" t="s">
        <v>132</v>
      </c>
      <c r="AK25" s="112" t="s">
        <v>132</v>
      </c>
      <c r="AL25" s="112"/>
      <c r="AM25" s="113" t="s">
        <v>136</v>
      </c>
      <c r="AN25" s="111" t="s">
        <v>136</v>
      </c>
      <c r="AO25" s="112" t="s">
        <v>132</v>
      </c>
      <c r="AP25" s="112"/>
      <c r="AQ25" s="112" t="s">
        <v>132</v>
      </c>
      <c r="AR25" s="112" t="s">
        <v>132</v>
      </c>
      <c r="AS25" s="112"/>
      <c r="AT25" s="113" t="s">
        <v>136</v>
      </c>
      <c r="AU25" s="111"/>
      <c r="AV25" s="112"/>
      <c r="AW25" s="112"/>
      <c r="AX25" s="382"/>
      <c r="AY25" s="383"/>
      <c r="AZ25" s="384"/>
      <c r="BA25" s="385"/>
      <c r="BB25" s="429" t="s">
        <v>191</v>
      </c>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f>IF(S25="","",VLOOKUP(S25,'【記載例】シフト記号表（勤務時間帯）'!$C$6:$K$35,9,FALSE))</f>
        <v>8</v>
      </c>
      <c r="T26" s="237">
        <f>IF(T25="","",VLOOKUP(T25,'【記載例】シフト記号表（勤務時間帯）'!$C$6:$K$35,9,FALSE))</f>
        <v>8</v>
      </c>
      <c r="U26" s="237" t="str">
        <f>IF(U25="","",VLOOKUP(U25,'【記載例】シフト記号表（勤務時間帯）'!$C$6:$K$35,9,FALSE))</f>
        <v/>
      </c>
      <c r="V26" s="237">
        <f>IF(V25="","",VLOOKUP(V25,'【記載例】シフト記号表（勤務時間帯）'!$C$6:$K$35,9,FALSE))</f>
        <v>8</v>
      </c>
      <c r="W26" s="237">
        <f>IF(W25="","",VLOOKUP(W25,'【記載例】シフト記号表（勤務時間帯）'!$C$6:$K$35,9,FALSE))</f>
        <v>8</v>
      </c>
      <c r="X26" s="237" t="str">
        <f>IF(X25="","",VLOOKUP(X25,'【記載例】シフト記号表（勤務時間帯）'!$C$6:$K$35,9,FALSE))</f>
        <v/>
      </c>
      <c r="Y26" s="238">
        <f>IF(Y25="","",VLOOKUP(Y25,'【記載例】シフト記号表（勤務時間帯）'!$C$6:$K$35,9,FALSE))</f>
        <v>8</v>
      </c>
      <c r="Z26" s="236">
        <f>IF(Z25="","",VLOOKUP(Z25,'【記載例】シフト記号表（勤務時間帯）'!$C$6:$K$35,9,FALSE))</f>
        <v>8</v>
      </c>
      <c r="AA26" s="237">
        <f>IF(AA25="","",VLOOKUP(AA25,'【記載例】シフト記号表（勤務時間帯）'!$C$6:$K$35,9,FALSE))</f>
        <v>8</v>
      </c>
      <c r="AB26" s="237" t="str">
        <f>IF(AB25="","",VLOOKUP(AB25,'【記載例】シフト記号表（勤務時間帯）'!$C$6:$K$35,9,FALSE))</f>
        <v/>
      </c>
      <c r="AC26" s="237">
        <f>IF(AC25="","",VLOOKUP(AC25,'【記載例】シフト記号表（勤務時間帯）'!$C$6:$K$35,9,FALSE))</f>
        <v>8</v>
      </c>
      <c r="AD26" s="237">
        <f>IF(AD25="","",VLOOKUP(AD25,'【記載例】シフト記号表（勤務時間帯）'!$C$6:$K$35,9,FALSE))</f>
        <v>8</v>
      </c>
      <c r="AE26" s="237" t="str">
        <f>IF(AE25="","",VLOOKUP(AE25,'【記載例】シフト記号表（勤務時間帯）'!$C$6:$K$35,9,FALSE))</f>
        <v/>
      </c>
      <c r="AF26" s="238">
        <f>IF(AF25="","",VLOOKUP(AF25,'【記載例】シフト記号表（勤務時間帯）'!$C$6:$K$35,9,FALSE))</f>
        <v>8</v>
      </c>
      <c r="AG26" s="236">
        <f>IF(AG25="","",VLOOKUP(AG25,'【記載例】シフト記号表（勤務時間帯）'!$C$6:$K$35,9,FALSE))</f>
        <v>8</v>
      </c>
      <c r="AH26" s="237">
        <f>IF(AH25="","",VLOOKUP(AH25,'【記載例】シフト記号表（勤務時間帯）'!$C$6:$K$35,9,FALSE))</f>
        <v>8</v>
      </c>
      <c r="AI26" s="237" t="str">
        <f>IF(AI25="","",VLOOKUP(AI25,'【記載例】シフト記号表（勤務時間帯）'!$C$6:$K$35,9,FALSE))</f>
        <v/>
      </c>
      <c r="AJ26" s="237">
        <f>IF(AJ25="","",VLOOKUP(AJ25,'【記載例】シフト記号表（勤務時間帯）'!$C$6:$K$35,9,FALSE))</f>
        <v>8</v>
      </c>
      <c r="AK26" s="237">
        <f>IF(AK25="","",VLOOKUP(AK25,'【記載例】シフト記号表（勤務時間帯）'!$C$6:$K$35,9,FALSE))</f>
        <v>8</v>
      </c>
      <c r="AL26" s="237" t="str">
        <f>IF(AL25="","",VLOOKUP(AL25,'【記載例】シフト記号表（勤務時間帯）'!$C$6:$K$35,9,FALSE))</f>
        <v/>
      </c>
      <c r="AM26" s="238">
        <f>IF(AM25="","",VLOOKUP(AM25,'【記載例】シフト記号表（勤務時間帯）'!$C$6:$K$35,9,FALSE))</f>
        <v>8</v>
      </c>
      <c r="AN26" s="236">
        <f>IF(AN25="","",VLOOKUP(AN25,'【記載例】シフト記号表（勤務時間帯）'!$C$6:$K$35,9,FALSE))</f>
        <v>8</v>
      </c>
      <c r="AO26" s="237">
        <f>IF(AO25="","",VLOOKUP(AO25,'【記載例】シフト記号表（勤務時間帯）'!$C$6:$K$35,9,FALSE))</f>
        <v>8</v>
      </c>
      <c r="AP26" s="237" t="str">
        <f>IF(AP25="","",VLOOKUP(AP25,'【記載例】シフト記号表（勤務時間帯）'!$C$6:$K$35,9,FALSE))</f>
        <v/>
      </c>
      <c r="AQ26" s="237">
        <f>IF(AQ25="","",VLOOKUP(AQ25,'【記載例】シフト記号表（勤務時間帯）'!$C$6:$K$35,9,FALSE))</f>
        <v>8</v>
      </c>
      <c r="AR26" s="237">
        <f>IF(AR25="","",VLOOKUP(AR25,'【記載例】シフト記号表（勤務時間帯）'!$C$6:$K$35,9,FALSE))</f>
        <v>8</v>
      </c>
      <c r="AS26" s="237" t="str">
        <f>IF(AS25="","",VLOOKUP(AS25,'【記載例】シフト記号表（勤務時間帯）'!$C$6:$K$35,9,FALSE))</f>
        <v/>
      </c>
      <c r="AT26" s="238">
        <f>IF(AT25="","",VLOOKUP(AT25,'【記載例】シフト記号表（勤務時間帯）'!$C$6:$K$35,9,FALSE))</f>
        <v>8</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f>IF(S25="","",VLOOKUP(S25,'【記載例】シフト記号表（勤務時間帯）'!$C$6:$U$35,19,FALSE))</f>
        <v>7</v>
      </c>
      <c r="T27" s="240">
        <f>IF(T25="","",VLOOKUP(T25,'【記載例】シフト記号表（勤務時間帯）'!$C$6:$U$35,19,FALSE))</f>
        <v>7</v>
      </c>
      <c r="U27" s="240" t="str">
        <f>IF(U25="","",VLOOKUP(U25,'【記載例】シフト記号表（勤務時間帯）'!$C$6:$U$35,19,FALSE))</f>
        <v/>
      </c>
      <c r="V27" s="240">
        <f>IF(V25="","",VLOOKUP(V25,'【記載例】シフト記号表（勤務時間帯）'!$C$6:$U$35,19,FALSE))</f>
        <v>7</v>
      </c>
      <c r="W27" s="240">
        <f>IF(W25="","",VLOOKUP(W25,'【記載例】シフト記号表（勤務時間帯）'!$C$6:$U$35,19,FALSE))</f>
        <v>7</v>
      </c>
      <c r="X27" s="240" t="str">
        <f>IF(X25="","",VLOOKUP(X25,'【記載例】シフト記号表（勤務時間帯）'!$C$6:$U$35,19,FALSE))</f>
        <v/>
      </c>
      <c r="Y27" s="241">
        <f>IF(Y25="","",VLOOKUP(Y25,'【記載例】シフト記号表（勤務時間帯）'!$C$6:$U$35,19,FALSE))</f>
        <v>7</v>
      </c>
      <c r="Z27" s="239">
        <f>IF(Z25="","",VLOOKUP(Z25,'【記載例】シフト記号表（勤務時間帯）'!$C$6:$U$35,19,FALSE))</f>
        <v>7</v>
      </c>
      <c r="AA27" s="240">
        <f>IF(AA25="","",VLOOKUP(AA25,'【記載例】シフト記号表（勤務時間帯）'!$C$6:$U$35,19,FALSE))</f>
        <v>7</v>
      </c>
      <c r="AB27" s="240" t="str">
        <f>IF(AB25="","",VLOOKUP(AB25,'【記載例】シフト記号表（勤務時間帯）'!$C$6:$U$35,19,FALSE))</f>
        <v/>
      </c>
      <c r="AC27" s="240">
        <f>IF(AC25="","",VLOOKUP(AC25,'【記載例】シフト記号表（勤務時間帯）'!$C$6:$U$35,19,FALSE))</f>
        <v>7</v>
      </c>
      <c r="AD27" s="240">
        <f>IF(AD25="","",VLOOKUP(AD25,'【記載例】シフト記号表（勤務時間帯）'!$C$6:$U$35,19,FALSE))</f>
        <v>7</v>
      </c>
      <c r="AE27" s="240" t="str">
        <f>IF(AE25="","",VLOOKUP(AE25,'【記載例】シフト記号表（勤務時間帯）'!$C$6:$U$35,19,FALSE))</f>
        <v/>
      </c>
      <c r="AF27" s="241">
        <f>IF(AF25="","",VLOOKUP(AF25,'【記載例】シフト記号表（勤務時間帯）'!$C$6:$U$35,19,FALSE))</f>
        <v>7</v>
      </c>
      <c r="AG27" s="239">
        <f>IF(AG25="","",VLOOKUP(AG25,'【記載例】シフト記号表（勤務時間帯）'!$C$6:$U$35,19,FALSE))</f>
        <v>7</v>
      </c>
      <c r="AH27" s="240">
        <f>IF(AH25="","",VLOOKUP(AH25,'【記載例】シフト記号表（勤務時間帯）'!$C$6:$U$35,19,FALSE))</f>
        <v>7</v>
      </c>
      <c r="AI27" s="240" t="str">
        <f>IF(AI25="","",VLOOKUP(AI25,'【記載例】シフト記号表（勤務時間帯）'!$C$6:$U$35,19,FALSE))</f>
        <v/>
      </c>
      <c r="AJ27" s="240">
        <f>IF(AJ25="","",VLOOKUP(AJ25,'【記載例】シフト記号表（勤務時間帯）'!$C$6:$U$35,19,FALSE))</f>
        <v>7</v>
      </c>
      <c r="AK27" s="240">
        <f>IF(AK25="","",VLOOKUP(AK25,'【記載例】シフト記号表（勤務時間帯）'!$C$6:$U$35,19,FALSE))</f>
        <v>7</v>
      </c>
      <c r="AL27" s="240" t="str">
        <f>IF(AL25="","",VLOOKUP(AL25,'【記載例】シフト記号表（勤務時間帯）'!$C$6:$U$35,19,FALSE))</f>
        <v/>
      </c>
      <c r="AM27" s="241">
        <f>IF(AM25="","",VLOOKUP(AM25,'【記載例】シフト記号表（勤務時間帯）'!$C$6:$U$35,19,FALSE))</f>
        <v>7</v>
      </c>
      <c r="AN27" s="239">
        <f>IF(AN25="","",VLOOKUP(AN25,'【記載例】シフト記号表（勤務時間帯）'!$C$6:$U$35,19,FALSE))</f>
        <v>7</v>
      </c>
      <c r="AO27" s="240">
        <f>IF(AO25="","",VLOOKUP(AO25,'【記載例】シフト記号表（勤務時間帯）'!$C$6:$U$35,19,FALSE))</f>
        <v>7</v>
      </c>
      <c r="AP27" s="240" t="str">
        <f>IF(AP25="","",VLOOKUP(AP25,'【記載例】シフト記号表（勤務時間帯）'!$C$6:$U$35,19,FALSE))</f>
        <v/>
      </c>
      <c r="AQ27" s="240">
        <f>IF(AQ25="","",VLOOKUP(AQ25,'【記載例】シフト記号表（勤務時間帯）'!$C$6:$U$35,19,FALSE))</f>
        <v>7</v>
      </c>
      <c r="AR27" s="240">
        <f>IF(AR25="","",VLOOKUP(AR25,'【記載例】シフト記号表（勤務時間帯）'!$C$6:$U$35,19,FALSE))</f>
        <v>7</v>
      </c>
      <c r="AS27" s="240" t="str">
        <f>IF(AS25="","",VLOOKUP(AS25,'【記載例】シフト記号表（勤務時間帯）'!$C$6:$U$35,19,FALSE))</f>
        <v/>
      </c>
      <c r="AT27" s="241">
        <f>IF(AT25="","",VLOOKUP(AT25,'【記載例】シフト記号表（勤務時間帯）'!$C$6:$U$35,19,FALSE))</f>
        <v>7</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192</v>
      </c>
      <c r="H28" s="434" t="s">
        <v>187</v>
      </c>
      <c r="I28" s="418"/>
      <c r="J28" s="418"/>
      <c r="K28" s="419"/>
      <c r="L28" s="435" t="s">
        <v>193</v>
      </c>
      <c r="M28" s="436"/>
      <c r="N28" s="436"/>
      <c r="O28" s="437"/>
      <c r="P28" s="441" t="s">
        <v>49</v>
      </c>
      <c r="Q28" s="442"/>
      <c r="R28" s="443"/>
      <c r="S28" s="111"/>
      <c r="T28" s="112"/>
      <c r="U28" s="112" t="s">
        <v>136</v>
      </c>
      <c r="V28" s="112"/>
      <c r="W28" s="112"/>
      <c r="X28" s="112" t="s">
        <v>136</v>
      </c>
      <c r="Y28" s="113"/>
      <c r="Z28" s="111"/>
      <c r="AA28" s="112"/>
      <c r="AB28" s="112" t="s">
        <v>136</v>
      </c>
      <c r="AC28" s="112"/>
      <c r="AD28" s="112"/>
      <c r="AE28" s="112" t="s">
        <v>136</v>
      </c>
      <c r="AF28" s="113"/>
      <c r="AG28" s="111"/>
      <c r="AH28" s="112"/>
      <c r="AI28" s="112" t="s">
        <v>136</v>
      </c>
      <c r="AJ28" s="112"/>
      <c r="AK28" s="112"/>
      <c r="AL28" s="112" t="s">
        <v>136</v>
      </c>
      <c r="AM28" s="113"/>
      <c r="AN28" s="111"/>
      <c r="AO28" s="112"/>
      <c r="AP28" s="112" t="s">
        <v>136</v>
      </c>
      <c r="AQ28" s="112"/>
      <c r="AR28" s="112"/>
      <c r="AS28" s="112" t="s">
        <v>136</v>
      </c>
      <c r="AT28" s="113"/>
      <c r="AU28" s="111"/>
      <c r="AV28" s="112"/>
      <c r="AW28" s="112"/>
      <c r="AX28" s="382"/>
      <c r="AY28" s="383"/>
      <c r="AZ28" s="384"/>
      <c r="BA28" s="385"/>
      <c r="BB28" s="429"/>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t="str">
        <f>IF(S28="","",VLOOKUP(S28,'【記載例】シフト記号表（勤務時間帯）'!$C$6:$K$35,9,FALSE))</f>
        <v/>
      </c>
      <c r="T29" s="237" t="str">
        <f>IF(T28="","",VLOOKUP(T28,'【記載例】シフト記号表（勤務時間帯）'!$C$6:$K$35,9,FALSE))</f>
        <v/>
      </c>
      <c r="U29" s="237">
        <f>IF(U28="","",VLOOKUP(U28,'【記載例】シフト記号表（勤務時間帯）'!$C$6:$K$35,9,FALSE))</f>
        <v>8</v>
      </c>
      <c r="V29" s="237" t="str">
        <f>IF(V28="","",VLOOKUP(V28,'【記載例】シフト記号表（勤務時間帯）'!$C$6:$K$35,9,FALSE))</f>
        <v/>
      </c>
      <c r="W29" s="237" t="str">
        <f>IF(W28="","",VLOOKUP(W28,'【記載例】シフト記号表（勤務時間帯）'!$C$6:$K$35,9,FALSE))</f>
        <v/>
      </c>
      <c r="X29" s="237">
        <f>IF(X28="","",VLOOKUP(X28,'【記載例】シフト記号表（勤務時間帯）'!$C$6:$K$35,9,FALSE))</f>
        <v>8</v>
      </c>
      <c r="Y29" s="238" t="str">
        <f>IF(Y28="","",VLOOKUP(Y28,'【記載例】シフト記号表（勤務時間帯）'!$C$6:$K$35,9,FALSE))</f>
        <v/>
      </c>
      <c r="Z29" s="236" t="str">
        <f>IF(Z28="","",VLOOKUP(Z28,'【記載例】シフト記号表（勤務時間帯）'!$C$6:$K$35,9,FALSE))</f>
        <v/>
      </c>
      <c r="AA29" s="237" t="str">
        <f>IF(AA28="","",VLOOKUP(AA28,'【記載例】シフト記号表（勤務時間帯）'!$C$6:$K$35,9,FALSE))</f>
        <v/>
      </c>
      <c r="AB29" s="237">
        <f>IF(AB28="","",VLOOKUP(AB28,'【記載例】シフト記号表（勤務時間帯）'!$C$6:$K$35,9,FALSE))</f>
        <v>8</v>
      </c>
      <c r="AC29" s="237" t="str">
        <f>IF(AC28="","",VLOOKUP(AC28,'【記載例】シフト記号表（勤務時間帯）'!$C$6:$K$35,9,FALSE))</f>
        <v/>
      </c>
      <c r="AD29" s="237" t="str">
        <f>IF(AD28="","",VLOOKUP(AD28,'【記載例】シフト記号表（勤務時間帯）'!$C$6:$K$35,9,FALSE))</f>
        <v/>
      </c>
      <c r="AE29" s="237">
        <f>IF(AE28="","",VLOOKUP(AE28,'【記載例】シフト記号表（勤務時間帯）'!$C$6:$K$35,9,FALSE))</f>
        <v>8</v>
      </c>
      <c r="AF29" s="238" t="str">
        <f>IF(AF28="","",VLOOKUP(AF28,'【記載例】シフト記号表（勤務時間帯）'!$C$6:$K$35,9,FALSE))</f>
        <v/>
      </c>
      <c r="AG29" s="236" t="str">
        <f>IF(AG28="","",VLOOKUP(AG28,'【記載例】シフト記号表（勤務時間帯）'!$C$6:$K$35,9,FALSE))</f>
        <v/>
      </c>
      <c r="AH29" s="237" t="str">
        <f>IF(AH28="","",VLOOKUP(AH28,'【記載例】シフト記号表（勤務時間帯）'!$C$6:$K$35,9,FALSE))</f>
        <v/>
      </c>
      <c r="AI29" s="237">
        <f>IF(AI28="","",VLOOKUP(AI28,'【記載例】シフト記号表（勤務時間帯）'!$C$6:$K$35,9,FALSE))</f>
        <v>8</v>
      </c>
      <c r="AJ29" s="237" t="str">
        <f>IF(AJ28="","",VLOOKUP(AJ28,'【記載例】シフト記号表（勤務時間帯）'!$C$6:$K$35,9,FALSE))</f>
        <v/>
      </c>
      <c r="AK29" s="237" t="str">
        <f>IF(AK28="","",VLOOKUP(AK28,'【記載例】シフト記号表（勤務時間帯）'!$C$6:$K$35,9,FALSE))</f>
        <v/>
      </c>
      <c r="AL29" s="237">
        <f>IF(AL28="","",VLOOKUP(AL28,'【記載例】シフト記号表（勤務時間帯）'!$C$6:$K$35,9,FALSE))</f>
        <v>8</v>
      </c>
      <c r="AM29" s="238" t="str">
        <f>IF(AM28="","",VLOOKUP(AM28,'【記載例】シフト記号表（勤務時間帯）'!$C$6:$K$35,9,FALSE))</f>
        <v/>
      </c>
      <c r="AN29" s="236" t="str">
        <f>IF(AN28="","",VLOOKUP(AN28,'【記載例】シフト記号表（勤務時間帯）'!$C$6:$K$35,9,FALSE))</f>
        <v/>
      </c>
      <c r="AO29" s="237" t="str">
        <f>IF(AO28="","",VLOOKUP(AO28,'【記載例】シフト記号表（勤務時間帯）'!$C$6:$K$35,9,FALSE))</f>
        <v/>
      </c>
      <c r="AP29" s="237">
        <f>IF(AP28="","",VLOOKUP(AP28,'【記載例】シフト記号表（勤務時間帯）'!$C$6:$K$35,9,FALSE))</f>
        <v>8</v>
      </c>
      <c r="AQ29" s="237" t="str">
        <f>IF(AQ28="","",VLOOKUP(AQ28,'【記載例】シフト記号表（勤務時間帯）'!$C$6:$K$35,9,FALSE))</f>
        <v/>
      </c>
      <c r="AR29" s="237" t="str">
        <f>IF(AR28="","",VLOOKUP(AR28,'【記載例】シフト記号表（勤務時間帯）'!$C$6:$K$35,9,FALSE))</f>
        <v/>
      </c>
      <c r="AS29" s="237">
        <f>IF(AS28="","",VLOOKUP(AS28,'【記載例】シフト記号表（勤務時間帯）'!$C$6:$K$35,9,FALSE))</f>
        <v>8</v>
      </c>
      <c r="AT29" s="238" t="str">
        <f>IF(AT28="","",VLOOKUP(AT28,'【記載例】シフト記号表（勤務時間帯）'!$C$6:$K$35,9,FALSE))</f>
        <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t="str">
        <f>IF(S28="","",VLOOKUP(S28,'【記載例】シフト記号表（勤務時間帯）'!$C$6:$U$35,19,FALSE))</f>
        <v/>
      </c>
      <c r="T30" s="240" t="str">
        <f>IF(T28="","",VLOOKUP(T28,'【記載例】シフト記号表（勤務時間帯）'!$C$6:$U$35,19,FALSE))</f>
        <v/>
      </c>
      <c r="U30" s="240">
        <f>IF(U28="","",VLOOKUP(U28,'【記載例】シフト記号表（勤務時間帯）'!$C$6:$U$35,19,FALSE))</f>
        <v>7</v>
      </c>
      <c r="V30" s="240" t="str">
        <f>IF(V28="","",VLOOKUP(V28,'【記載例】シフト記号表（勤務時間帯）'!$C$6:$U$35,19,FALSE))</f>
        <v/>
      </c>
      <c r="W30" s="240" t="str">
        <f>IF(W28="","",VLOOKUP(W28,'【記載例】シフト記号表（勤務時間帯）'!$C$6:$U$35,19,FALSE))</f>
        <v/>
      </c>
      <c r="X30" s="240">
        <f>IF(X28="","",VLOOKUP(X28,'【記載例】シフト記号表（勤務時間帯）'!$C$6:$U$35,19,FALSE))</f>
        <v>7</v>
      </c>
      <c r="Y30" s="241" t="str">
        <f>IF(Y28="","",VLOOKUP(Y28,'【記載例】シフト記号表（勤務時間帯）'!$C$6:$U$35,19,FALSE))</f>
        <v/>
      </c>
      <c r="Z30" s="239" t="str">
        <f>IF(Z28="","",VLOOKUP(Z28,'【記載例】シフト記号表（勤務時間帯）'!$C$6:$U$35,19,FALSE))</f>
        <v/>
      </c>
      <c r="AA30" s="240" t="str">
        <f>IF(AA28="","",VLOOKUP(AA28,'【記載例】シフト記号表（勤務時間帯）'!$C$6:$U$35,19,FALSE))</f>
        <v/>
      </c>
      <c r="AB30" s="240">
        <f>IF(AB28="","",VLOOKUP(AB28,'【記載例】シフト記号表（勤務時間帯）'!$C$6:$U$35,19,FALSE))</f>
        <v>7</v>
      </c>
      <c r="AC30" s="240" t="str">
        <f>IF(AC28="","",VLOOKUP(AC28,'【記載例】シフト記号表（勤務時間帯）'!$C$6:$U$35,19,FALSE))</f>
        <v/>
      </c>
      <c r="AD30" s="240" t="str">
        <f>IF(AD28="","",VLOOKUP(AD28,'【記載例】シフト記号表（勤務時間帯）'!$C$6:$U$35,19,FALSE))</f>
        <v/>
      </c>
      <c r="AE30" s="240">
        <f>IF(AE28="","",VLOOKUP(AE28,'【記載例】シフト記号表（勤務時間帯）'!$C$6:$U$35,19,FALSE))</f>
        <v>7</v>
      </c>
      <c r="AF30" s="241" t="str">
        <f>IF(AF28="","",VLOOKUP(AF28,'【記載例】シフト記号表（勤務時間帯）'!$C$6:$U$35,19,FALSE))</f>
        <v/>
      </c>
      <c r="AG30" s="239" t="str">
        <f>IF(AG28="","",VLOOKUP(AG28,'【記載例】シフト記号表（勤務時間帯）'!$C$6:$U$35,19,FALSE))</f>
        <v/>
      </c>
      <c r="AH30" s="240" t="str">
        <f>IF(AH28="","",VLOOKUP(AH28,'【記載例】シフト記号表（勤務時間帯）'!$C$6:$U$35,19,FALSE))</f>
        <v/>
      </c>
      <c r="AI30" s="240">
        <f>IF(AI28="","",VLOOKUP(AI28,'【記載例】シフト記号表（勤務時間帯）'!$C$6:$U$35,19,FALSE))</f>
        <v>7</v>
      </c>
      <c r="AJ30" s="240" t="str">
        <f>IF(AJ28="","",VLOOKUP(AJ28,'【記載例】シフト記号表（勤務時間帯）'!$C$6:$U$35,19,FALSE))</f>
        <v/>
      </c>
      <c r="AK30" s="240" t="str">
        <f>IF(AK28="","",VLOOKUP(AK28,'【記載例】シフト記号表（勤務時間帯）'!$C$6:$U$35,19,FALSE))</f>
        <v/>
      </c>
      <c r="AL30" s="240">
        <f>IF(AL28="","",VLOOKUP(AL28,'【記載例】シフト記号表（勤務時間帯）'!$C$6:$U$35,19,FALSE))</f>
        <v>7</v>
      </c>
      <c r="AM30" s="241" t="str">
        <f>IF(AM28="","",VLOOKUP(AM28,'【記載例】シフト記号表（勤務時間帯）'!$C$6:$U$35,19,FALSE))</f>
        <v/>
      </c>
      <c r="AN30" s="239" t="str">
        <f>IF(AN28="","",VLOOKUP(AN28,'【記載例】シフト記号表（勤務時間帯）'!$C$6:$U$35,19,FALSE))</f>
        <v/>
      </c>
      <c r="AO30" s="240" t="str">
        <f>IF(AO28="","",VLOOKUP(AO28,'【記載例】シフト記号表（勤務時間帯）'!$C$6:$U$35,19,FALSE))</f>
        <v/>
      </c>
      <c r="AP30" s="240">
        <f>IF(AP28="","",VLOOKUP(AP28,'【記載例】シフト記号表（勤務時間帯）'!$C$6:$U$35,19,FALSE))</f>
        <v>7</v>
      </c>
      <c r="AQ30" s="240" t="str">
        <f>IF(AQ28="","",VLOOKUP(AQ28,'【記載例】シフト記号表（勤務時間帯）'!$C$6:$U$35,19,FALSE))</f>
        <v/>
      </c>
      <c r="AR30" s="240" t="str">
        <f>IF(AR28="","",VLOOKUP(AR28,'【記載例】シフト記号表（勤務時間帯）'!$C$6:$U$35,19,FALSE))</f>
        <v/>
      </c>
      <c r="AS30" s="240">
        <f>IF(AS28="","",VLOOKUP(AS28,'【記載例】シフト記号表（勤務時間帯）'!$C$6:$U$35,19,FALSE))</f>
        <v>7</v>
      </c>
      <c r="AT30" s="241" t="str">
        <f>IF(AT28="","",VLOOKUP(AT28,'【記載例】シフト記号表（勤務時間帯）'!$C$6:$U$35,19,FALSE))</f>
        <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192</v>
      </c>
      <c r="H31" s="434" t="s">
        <v>14</v>
      </c>
      <c r="I31" s="418"/>
      <c r="J31" s="418"/>
      <c r="K31" s="419"/>
      <c r="L31" s="435" t="s">
        <v>194</v>
      </c>
      <c r="M31" s="436"/>
      <c r="N31" s="436"/>
      <c r="O31" s="437"/>
      <c r="P31" s="441" t="s">
        <v>49</v>
      </c>
      <c r="Q31" s="442"/>
      <c r="R31" s="443"/>
      <c r="S31" s="111" t="s">
        <v>133</v>
      </c>
      <c r="T31" s="112"/>
      <c r="U31" s="112" t="s">
        <v>133</v>
      </c>
      <c r="V31" s="112" t="s">
        <v>133</v>
      </c>
      <c r="W31" s="112"/>
      <c r="X31" s="112" t="s">
        <v>133</v>
      </c>
      <c r="Y31" s="113"/>
      <c r="Z31" s="111" t="s">
        <v>133</v>
      </c>
      <c r="AA31" s="112"/>
      <c r="AB31" s="112" t="s">
        <v>133</v>
      </c>
      <c r="AC31" s="112" t="s">
        <v>133</v>
      </c>
      <c r="AD31" s="112"/>
      <c r="AE31" s="112" t="s">
        <v>133</v>
      </c>
      <c r="AF31" s="113"/>
      <c r="AG31" s="111" t="s">
        <v>133</v>
      </c>
      <c r="AH31" s="112"/>
      <c r="AI31" s="112" t="s">
        <v>133</v>
      </c>
      <c r="AJ31" s="112" t="s">
        <v>133</v>
      </c>
      <c r="AK31" s="112"/>
      <c r="AL31" s="112" t="s">
        <v>133</v>
      </c>
      <c r="AM31" s="113"/>
      <c r="AN31" s="111" t="s">
        <v>133</v>
      </c>
      <c r="AO31" s="112"/>
      <c r="AP31" s="112" t="s">
        <v>133</v>
      </c>
      <c r="AQ31" s="112" t="s">
        <v>133</v>
      </c>
      <c r="AR31" s="112"/>
      <c r="AS31" s="112" t="s">
        <v>133</v>
      </c>
      <c r="AT31" s="113"/>
      <c r="AU31" s="111"/>
      <c r="AV31" s="112"/>
      <c r="AW31" s="112"/>
      <c r="AX31" s="382"/>
      <c r="AY31" s="383"/>
      <c r="AZ31" s="384"/>
      <c r="BA31" s="385"/>
      <c r="BB31" s="429"/>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192</v>
      </c>
      <c r="H34" s="434" t="s">
        <v>6</v>
      </c>
      <c r="I34" s="418"/>
      <c r="J34" s="418"/>
      <c r="K34" s="419"/>
      <c r="L34" s="435" t="s">
        <v>195</v>
      </c>
      <c r="M34" s="436"/>
      <c r="N34" s="436"/>
      <c r="O34" s="437"/>
      <c r="P34" s="441" t="s">
        <v>49</v>
      </c>
      <c r="Q34" s="442"/>
      <c r="R34" s="443"/>
      <c r="S34" s="111"/>
      <c r="T34" s="112" t="s">
        <v>133</v>
      </c>
      <c r="U34" s="112"/>
      <c r="V34" s="112"/>
      <c r="W34" s="112" t="s">
        <v>133</v>
      </c>
      <c r="X34" s="112"/>
      <c r="Y34" s="113" t="s">
        <v>133</v>
      </c>
      <c r="Z34" s="111"/>
      <c r="AA34" s="112" t="s">
        <v>133</v>
      </c>
      <c r="AB34" s="112"/>
      <c r="AC34" s="112"/>
      <c r="AD34" s="112" t="s">
        <v>133</v>
      </c>
      <c r="AE34" s="112"/>
      <c r="AF34" s="113" t="s">
        <v>133</v>
      </c>
      <c r="AG34" s="111"/>
      <c r="AH34" s="112" t="s">
        <v>133</v>
      </c>
      <c r="AI34" s="112"/>
      <c r="AJ34" s="112"/>
      <c r="AK34" s="112" t="s">
        <v>133</v>
      </c>
      <c r="AL34" s="112"/>
      <c r="AM34" s="113" t="s">
        <v>133</v>
      </c>
      <c r="AN34" s="111"/>
      <c r="AO34" s="112" t="s">
        <v>133</v>
      </c>
      <c r="AP34" s="112"/>
      <c r="AQ34" s="112"/>
      <c r="AR34" s="112" t="s">
        <v>133</v>
      </c>
      <c r="AS34" s="112"/>
      <c r="AT34" s="113" t="s">
        <v>133</v>
      </c>
      <c r="AU34" s="111"/>
      <c r="AV34" s="112"/>
      <c r="AW34" s="112"/>
      <c r="AX34" s="382"/>
      <c r="AY34" s="383"/>
      <c r="AZ34" s="384"/>
      <c r="BA34" s="385"/>
      <c r="BB34" s="429"/>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192</v>
      </c>
      <c r="H37" s="434" t="s">
        <v>93</v>
      </c>
      <c r="I37" s="418"/>
      <c r="J37" s="418"/>
      <c r="K37" s="419"/>
      <c r="L37" s="435" t="s">
        <v>193</v>
      </c>
      <c r="M37" s="436"/>
      <c r="N37" s="436"/>
      <c r="O37" s="437"/>
      <c r="P37" s="441" t="s">
        <v>49</v>
      </c>
      <c r="Q37" s="442"/>
      <c r="R37" s="443"/>
      <c r="S37" s="111" t="s">
        <v>136</v>
      </c>
      <c r="T37" s="112" t="s">
        <v>132</v>
      </c>
      <c r="U37" s="112"/>
      <c r="V37" s="112"/>
      <c r="W37" s="112" t="s">
        <v>136</v>
      </c>
      <c r="X37" s="112"/>
      <c r="Y37" s="113"/>
      <c r="Z37" s="111" t="s">
        <v>136</v>
      </c>
      <c r="AA37" s="112" t="s">
        <v>132</v>
      </c>
      <c r="AB37" s="112"/>
      <c r="AC37" s="112"/>
      <c r="AD37" s="112" t="s">
        <v>136</v>
      </c>
      <c r="AE37" s="112"/>
      <c r="AF37" s="113"/>
      <c r="AG37" s="111" t="s">
        <v>136</v>
      </c>
      <c r="AH37" s="112" t="s">
        <v>132</v>
      </c>
      <c r="AI37" s="112"/>
      <c r="AJ37" s="112"/>
      <c r="AK37" s="112" t="s">
        <v>136</v>
      </c>
      <c r="AL37" s="112"/>
      <c r="AM37" s="113"/>
      <c r="AN37" s="111" t="s">
        <v>136</v>
      </c>
      <c r="AO37" s="112" t="s">
        <v>132</v>
      </c>
      <c r="AP37" s="112"/>
      <c r="AQ37" s="112"/>
      <c r="AR37" s="112" t="s">
        <v>136</v>
      </c>
      <c r="AS37" s="112"/>
      <c r="AT37" s="113"/>
      <c r="AU37" s="111"/>
      <c r="AV37" s="112"/>
      <c r="AW37" s="112"/>
      <c r="AX37" s="382"/>
      <c r="AY37" s="383"/>
      <c r="AZ37" s="384"/>
      <c r="BA37" s="385"/>
      <c r="BB37" s="429"/>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f>IF(S37="","",VLOOKUP(S37,'【記載例】シフト記号表（勤務時間帯）'!$C$6:$K$35,9,FALSE))</f>
        <v>8</v>
      </c>
      <c r="T38" s="237">
        <f>IF(T37="","",VLOOKUP(T37,'【記載例】シフト記号表（勤務時間帯）'!$C$6:$K$35,9,FALSE))</f>
        <v>8</v>
      </c>
      <c r="U38" s="237" t="str">
        <f>IF(U37="","",VLOOKUP(U37,'【記載例】シフト記号表（勤務時間帯）'!$C$6:$K$35,9,FALSE))</f>
        <v/>
      </c>
      <c r="V38" s="237" t="str">
        <f>IF(V37="","",VLOOKUP(V37,'【記載例】シフト記号表（勤務時間帯）'!$C$6:$K$35,9,FALSE))</f>
        <v/>
      </c>
      <c r="W38" s="237">
        <f>IF(W37="","",VLOOKUP(W37,'【記載例】シフト記号表（勤務時間帯）'!$C$6:$K$35,9,FALSE))</f>
        <v>8</v>
      </c>
      <c r="X38" s="237" t="str">
        <f>IF(X37="","",VLOOKUP(X37,'【記載例】シフト記号表（勤務時間帯）'!$C$6:$K$35,9,FALSE))</f>
        <v/>
      </c>
      <c r="Y38" s="238" t="str">
        <f>IF(Y37="","",VLOOKUP(Y37,'【記載例】シフト記号表（勤務時間帯）'!$C$6:$K$35,9,FALSE))</f>
        <v/>
      </c>
      <c r="Z38" s="236">
        <f>IF(Z37="","",VLOOKUP(Z37,'【記載例】シフト記号表（勤務時間帯）'!$C$6:$K$35,9,FALSE))</f>
        <v>8</v>
      </c>
      <c r="AA38" s="237">
        <f>IF(AA37="","",VLOOKUP(AA37,'【記載例】シフト記号表（勤務時間帯）'!$C$6:$K$35,9,FALSE))</f>
        <v>8</v>
      </c>
      <c r="AB38" s="237" t="str">
        <f>IF(AB37="","",VLOOKUP(AB37,'【記載例】シフト記号表（勤務時間帯）'!$C$6:$K$35,9,FALSE))</f>
        <v/>
      </c>
      <c r="AC38" s="237" t="str">
        <f>IF(AC37="","",VLOOKUP(AC37,'【記載例】シフト記号表（勤務時間帯）'!$C$6:$K$35,9,FALSE))</f>
        <v/>
      </c>
      <c r="AD38" s="237">
        <f>IF(AD37="","",VLOOKUP(AD37,'【記載例】シフト記号表（勤務時間帯）'!$C$6:$K$35,9,FALSE))</f>
        <v>8</v>
      </c>
      <c r="AE38" s="237" t="str">
        <f>IF(AE37="","",VLOOKUP(AE37,'【記載例】シフト記号表（勤務時間帯）'!$C$6:$K$35,9,FALSE))</f>
        <v/>
      </c>
      <c r="AF38" s="238" t="str">
        <f>IF(AF37="","",VLOOKUP(AF37,'【記載例】シフト記号表（勤務時間帯）'!$C$6:$K$35,9,FALSE))</f>
        <v/>
      </c>
      <c r="AG38" s="236">
        <f>IF(AG37="","",VLOOKUP(AG37,'【記載例】シフト記号表（勤務時間帯）'!$C$6:$K$35,9,FALSE))</f>
        <v>8</v>
      </c>
      <c r="AH38" s="237">
        <f>IF(AH37="","",VLOOKUP(AH37,'【記載例】シフト記号表（勤務時間帯）'!$C$6:$K$35,9,FALSE))</f>
        <v>8</v>
      </c>
      <c r="AI38" s="237" t="str">
        <f>IF(AI37="","",VLOOKUP(AI37,'【記載例】シフト記号表（勤務時間帯）'!$C$6:$K$35,9,FALSE))</f>
        <v/>
      </c>
      <c r="AJ38" s="237" t="str">
        <f>IF(AJ37="","",VLOOKUP(AJ37,'【記載例】シフト記号表（勤務時間帯）'!$C$6:$K$35,9,FALSE))</f>
        <v/>
      </c>
      <c r="AK38" s="237">
        <f>IF(AK37="","",VLOOKUP(AK37,'【記載例】シフト記号表（勤務時間帯）'!$C$6:$K$35,9,FALSE))</f>
        <v>8</v>
      </c>
      <c r="AL38" s="237" t="str">
        <f>IF(AL37="","",VLOOKUP(AL37,'【記載例】シフト記号表（勤務時間帯）'!$C$6:$K$35,9,FALSE))</f>
        <v/>
      </c>
      <c r="AM38" s="238" t="str">
        <f>IF(AM37="","",VLOOKUP(AM37,'【記載例】シフト記号表（勤務時間帯）'!$C$6:$K$35,9,FALSE))</f>
        <v/>
      </c>
      <c r="AN38" s="236">
        <f>IF(AN37="","",VLOOKUP(AN37,'【記載例】シフト記号表（勤務時間帯）'!$C$6:$K$35,9,FALSE))</f>
        <v>8</v>
      </c>
      <c r="AO38" s="237">
        <f>IF(AO37="","",VLOOKUP(AO37,'【記載例】シフト記号表（勤務時間帯）'!$C$6:$K$35,9,FALSE))</f>
        <v>8</v>
      </c>
      <c r="AP38" s="237" t="str">
        <f>IF(AP37="","",VLOOKUP(AP37,'【記載例】シフト記号表（勤務時間帯）'!$C$6:$K$35,9,FALSE))</f>
        <v/>
      </c>
      <c r="AQ38" s="237" t="str">
        <f>IF(AQ37="","",VLOOKUP(AQ37,'【記載例】シフト記号表（勤務時間帯）'!$C$6:$K$35,9,FALSE))</f>
        <v/>
      </c>
      <c r="AR38" s="237">
        <f>IF(AR37="","",VLOOKUP(AR37,'【記載例】シフト記号表（勤務時間帯）'!$C$6:$K$35,9,FALSE))</f>
        <v>8</v>
      </c>
      <c r="AS38" s="237" t="str">
        <f>IF(AS37="","",VLOOKUP(AS37,'【記載例】シフト記号表（勤務時間帯）'!$C$6:$K$35,9,FALSE))</f>
        <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f>IF(S37="","",VLOOKUP(S37,'【記載例】シフト記号表（勤務時間帯）'!$C$6:$U$35,19,FALSE))</f>
        <v>7</v>
      </c>
      <c r="T39" s="240">
        <f>IF(T37="","",VLOOKUP(T37,'【記載例】シフト記号表（勤務時間帯）'!$C$6:$U$35,19,FALSE))</f>
        <v>7</v>
      </c>
      <c r="U39" s="240" t="str">
        <f>IF(U37="","",VLOOKUP(U37,'【記載例】シフト記号表（勤務時間帯）'!$C$6:$U$35,19,FALSE))</f>
        <v/>
      </c>
      <c r="V39" s="240" t="str">
        <f>IF(V37="","",VLOOKUP(V37,'【記載例】シフト記号表（勤務時間帯）'!$C$6:$U$35,19,FALSE))</f>
        <v/>
      </c>
      <c r="W39" s="240">
        <f>IF(W37="","",VLOOKUP(W37,'【記載例】シフト記号表（勤務時間帯）'!$C$6:$U$35,19,FALSE))</f>
        <v>7</v>
      </c>
      <c r="X39" s="240" t="str">
        <f>IF(X37="","",VLOOKUP(X37,'【記載例】シフト記号表（勤務時間帯）'!$C$6:$U$35,19,FALSE))</f>
        <v/>
      </c>
      <c r="Y39" s="241" t="str">
        <f>IF(Y37="","",VLOOKUP(Y37,'【記載例】シフト記号表（勤務時間帯）'!$C$6:$U$35,19,FALSE))</f>
        <v/>
      </c>
      <c r="Z39" s="239">
        <f>IF(Z37="","",VLOOKUP(Z37,'【記載例】シフト記号表（勤務時間帯）'!$C$6:$U$35,19,FALSE))</f>
        <v>7</v>
      </c>
      <c r="AA39" s="240">
        <f>IF(AA37="","",VLOOKUP(AA37,'【記載例】シフト記号表（勤務時間帯）'!$C$6:$U$35,19,FALSE))</f>
        <v>7</v>
      </c>
      <c r="AB39" s="240" t="str">
        <f>IF(AB37="","",VLOOKUP(AB37,'【記載例】シフト記号表（勤務時間帯）'!$C$6:$U$35,19,FALSE))</f>
        <v/>
      </c>
      <c r="AC39" s="240" t="str">
        <f>IF(AC37="","",VLOOKUP(AC37,'【記載例】シフト記号表（勤務時間帯）'!$C$6:$U$35,19,FALSE))</f>
        <v/>
      </c>
      <c r="AD39" s="240">
        <f>IF(AD37="","",VLOOKUP(AD37,'【記載例】シフト記号表（勤務時間帯）'!$C$6:$U$35,19,FALSE))</f>
        <v>7</v>
      </c>
      <c r="AE39" s="240" t="str">
        <f>IF(AE37="","",VLOOKUP(AE37,'【記載例】シフト記号表（勤務時間帯）'!$C$6:$U$35,19,FALSE))</f>
        <v/>
      </c>
      <c r="AF39" s="241" t="str">
        <f>IF(AF37="","",VLOOKUP(AF37,'【記載例】シフト記号表（勤務時間帯）'!$C$6:$U$35,19,FALSE))</f>
        <v/>
      </c>
      <c r="AG39" s="239">
        <f>IF(AG37="","",VLOOKUP(AG37,'【記載例】シフト記号表（勤務時間帯）'!$C$6:$U$35,19,FALSE))</f>
        <v>7</v>
      </c>
      <c r="AH39" s="240">
        <f>IF(AH37="","",VLOOKUP(AH37,'【記載例】シフト記号表（勤務時間帯）'!$C$6:$U$35,19,FALSE))</f>
        <v>7</v>
      </c>
      <c r="AI39" s="240" t="str">
        <f>IF(AI37="","",VLOOKUP(AI37,'【記載例】シフト記号表（勤務時間帯）'!$C$6:$U$35,19,FALSE))</f>
        <v/>
      </c>
      <c r="AJ39" s="240" t="str">
        <f>IF(AJ37="","",VLOOKUP(AJ37,'【記載例】シフト記号表（勤務時間帯）'!$C$6:$U$35,19,FALSE))</f>
        <v/>
      </c>
      <c r="AK39" s="240">
        <f>IF(AK37="","",VLOOKUP(AK37,'【記載例】シフト記号表（勤務時間帯）'!$C$6:$U$35,19,FALSE))</f>
        <v>7</v>
      </c>
      <c r="AL39" s="240" t="str">
        <f>IF(AL37="","",VLOOKUP(AL37,'【記載例】シフト記号表（勤務時間帯）'!$C$6:$U$35,19,FALSE))</f>
        <v/>
      </c>
      <c r="AM39" s="241" t="str">
        <f>IF(AM37="","",VLOOKUP(AM37,'【記載例】シフト記号表（勤務時間帯）'!$C$6:$U$35,19,FALSE))</f>
        <v/>
      </c>
      <c r="AN39" s="239">
        <f>IF(AN37="","",VLOOKUP(AN37,'【記載例】シフト記号表（勤務時間帯）'!$C$6:$U$35,19,FALSE))</f>
        <v>7</v>
      </c>
      <c r="AO39" s="240">
        <f>IF(AO37="","",VLOOKUP(AO37,'【記載例】シフト記号表（勤務時間帯）'!$C$6:$U$35,19,FALSE))</f>
        <v>7</v>
      </c>
      <c r="AP39" s="240" t="str">
        <f>IF(AP37="","",VLOOKUP(AP37,'【記載例】シフト記号表（勤務時間帯）'!$C$6:$U$35,19,FALSE))</f>
        <v/>
      </c>
      <c r="AQ39" s="240" t="str">
        <f>IF(AQ37="","",VLOOKUP(AQ37,'【記載例】シフト記号表（勤務時間帯）'!$C$6:$U$35,19,FALSE))</f>
        <v/>
      </c>
      <c r="AR39" s="240">
        <f>IF(AR37="","",VLOOKUP(AR37,'【記載例】シフト記号表（勤務時間帯）'!$C$6:$U$35,19,FALSE))</f>
        <v>7</v>
      </c>
      <c r="AS39" s="240" t="str">
        <f>IF(AS37="","",VLOOKUP(AS37,'【記載例】シフト記号表（勤務時間帯）'!$C$6:$U$35,19,FALSE))</f>
        <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192</v>
      </c>
      <c r="H40" s="434" t="s">
        <v>93</v>
      </c>
      <c r="I40" s="418"/>
      <c r="J40" s="418"/>
      <c r="K40" s="419"/>
      <c r="L40" s="435" t="s">
        <v>196</v>
      </c>
      <c r="M40" s="436"/>
      <c r="N40" s="436"/>
      <c r="O40" s="437"/>
      <c r="P40" s="441" t="s">
        <v>49</v>
      </c>
      <c r="Q40" s="442"/>
      <c r="R40" s="443"/>
      <c r="S40" s="111"/>
      <c r="T40" s="112"/>
      <c r="U40" s="112"/>
      <c r="V40" s="112"/>
      <c r="W40" s="112"/>
      <c r="X40" s="112"/>
      <c r="Y40" s="113" t="s">
        <v>132</v>
      </c>
      <c r="Z40" s="111"/>
      <c r="AA40" s="112"/>
      <c r="AB40" s="112"/>
      <c r="AC40" s="112"/>
      <c r="AD40" s="112"/>
      <c r="AE40" s="112"/>
      <c r="AF40" s="113" t="s">
        <v>132</v>
      </c>
      <c r="AG40" s="111"/>
      <c r="AH40" s="112"/>
      <c r="AI40" s="112"/>
      <c r="AJ40" s="112"/>
      <c r="AK40" s="112"/>
      <c r="AL40" s="112"/>
      <c r="AM40" s="113" t="s">
        <v>132</v>
      </c>
      <c r="AN40" s="111"/>
      <c r="AO40" s="112"/>
      <c r="AP40" s="112"/>
      <c r="AQ40" s="112"/>
      <c r="AR40" s="112"/>
      <c r="AS40" s="112"/>
      <c r="AT40" s="113" t="s">
        <v>132</v>
      </c>
      <c r="AU40" s="111"/>
      <c r="AV40" s="112"/>
      <c r="AW40" s="112"/>
      <c r="AX40" s="382"/>
      <c r="AY40" s="383"/>
      <c r="AZ40" s="384"/>
      <c r="BA40" s="385"/>
      <c r="BB40" s="429"/>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110</v>
      </c>
      <c r="H43" s="434" t="s">
        <v>32</v>
      </c>
      <c r="I43" s="418"/>
      <c r="J43" s="418"/>
      <c r="K43" s="419"/>
      <c r="L43" s="435" t="s">
        <v>197</v>
      </c>
      <c r="M43" s="436"/>
      <c r="N43" s="436"/>
      <c r="O43" s="437"/>
      <c r="P43" s="441" t="s">
        <v>49</v>
      </c>
      <c r="Q43" s="442"/>
      <c r="R43" s="443"/>
      <c r="S43" s="111" t="s">
        <v>132</v>
      </c>
      <c r="T43" s="112"/>
      <c r="U43" s="112" t="s">
        <v>132</v>
      </c>
      <c r="V43" s="112" t="s">
        <v>132</v>
      </c>
      <c r="W43" s="112"/>
      <c r="X43" s="112" t="s">
        <v>136</v>
      </c>
      <c r="Y43" s="113" t="s">
        <v>132</v>
      </c>
      <c r="Z43" s="111" t="s">
        <v>132</v>
      </c>
      <c r="AA43" s="112"/>
      <c r="AB43" s="112" t="s">
        <v>132</v>
      </c>
      <c r="AC43" s="112" t="s">
        <v>132</v>
      </c>
      <c r="AD43" s="112"/>
      <c r="AE43" s="112" t="s">
        <v>136</v>
      </c>
      <c r="AF43" s="113" t="s">
        <v>132</v>
      </c>
      <c r="AG43" s="111" t="s">
        <v>132</v>
      </c>
      <c r="AH43" s="112"/>
      <c r="AI43" s="112" t="s">
        <v>132</v>
      </c>
      <c r="AJ43" s="112" t="s">
        <v>132</v>
      </c>
      <c r="AK43" s="112"/>
      <c r="AL43" s="112" t="s">
        <v>136</v>
      </c>
      <c r="AM43" s="113" t="s">
        <v>132</v>
      </c>
      <c r="AN43" s="111" t="s">
        <v>132</v>
      </c>
      <c r="AO43" s="112"/>
      <c r="AP43" s="112" t="s">
        <v>132</v>
      </c>
      <c r="AQ43" s="112" t="s">
        <v>132</v>
      </c>
      <c r="AR43" s="112"/>
      <c r="AS43" s="112" t="s">
        <v>136</v>
      </c>
      <c r="AT43" s="113" t="s">
        <v>132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t="str">
        <f>IF(W43="","",VLOOKUP(W43,'【記載例】シフト記号表（勤務時間帯）'!$C$6:$K$35,9,FALSE))</f>
        <v/>
      </c>
      <c r="X44" s="237">
        <f>IF(X43="","",VLOOKUP(X43,'【記載例】シフト記号表（勤務時間帯）'!$C$6:$K$35,9,FALSE))</f>
        <v>8</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t="str">
        <f>IF(AD43="","",VLOOKUP(AD43,'【記載例】シフト記号表（勤務時間帯）'!$C$6:$K$35,9,FALSE))</f>
        <v/>
      </c>
      <c r="AE44" s="237">
        <f>IF(AE43="","",VLOOKUP(AE43,'【記載例】シフト記号表（勤務時間帯）'!$C$6:$K$35,9,FALSE))</f>
        <v>8</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t="str">
        <f>IF(AK43="","",VLOOKUP(AK43,'【記載例】シフト記号表（勤務時間帯）'!$C$6:$K$35,9,FALSE))</f>
        <v/>
      </c>
      <c r="AL44" s="237">
        <f>IF(AL43="","",VLOOKUP(AL43,'【記載例】シフト記号表（勤務時間帯）'!$C$6:$K$35,9,FALSE))</f>
        <v>8</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t="str">
        <f>IF(AR43="","",VLOOKUP(AR43,'【記載例】シフト記号表（勤務時間帯）'!$C$6:$K$35,9,FALSE))</f>
        <v/>
      </c>
      <c r="AS44" s="237">
        <f>IF(AS43="","",VLOOKUP(AS43,'【記載例】シフト記号表（勤務時間帯）'!$C$6:$K$35,9,FALSE))</f>
        <v>8</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t="str">
        <f>IF(W43="","",VLOOKUP(W43,'【記載例】シフト記号表（勤務時間帯）'!$C$6:$U$35,19,FALSE))</f>
        <v/>
      </c>
      <c r="X45" s="240">
        <f>IF(X43="","",VLOOKUP(X43,'【記載例】シフト記号表（勤務時間帯）'!$C$6:$U$35,19,FALSE))</f>
        <v>7</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t="str">
        <f>IF(AD43="","",VLOOKUP(AD43,'【記載例】シフト記号表（勤務時間帯）'!$C$6:$U$35,19,FALSE))</f>
        <v/>
      </c>
      <c r="AE45" s="240">
        <f>IF(AE43="","",VLOOKUP(AE43,'【記載例】シフト記号表（勤務時間帯）'!$C$6:$U$35,19,FALSE))</f>
        <v>7</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t="str">
        <f>IF(AK43="","",VLOOKUP(AK43,'【記載例】シフト記号表（勤務時間帯）'!$C$6:$U$35,19,FALSE))</f>
        <v/>
      </c>
      <c r="AL45" s="240">
        <f>IF(AL43="","",VLOOKUP(AL43,'【記載例】シフト記号表（勤務時間帯）'!$C$6:$U$35,19,FALSE))</f>
        <v>7</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t="str">
        <f>IF(AR43="","",VLOOKUP(AR43,'【記載例】シフト記号表（勤務時間帯）'!$C$6:$U$35,19,FALSE))</f>
        <v/>
      </c>
      <c r="AS45" s="240">
        <f>IF(AS43="","",VLOOKUP(AS43,'【記載例】シフト記号表（勤務時間帯）'!$C$6:$U$35,19,FALSE))</f>
        <v>7</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110</v>
      </c>
      <c r="H46" s="434" t="s">
        <v>93</v>
      </c>
      <c r="I46" s="418"/>
      <c r="J46" s="418"/>
      <c r="K46" s="419"/>
      <c r="L46" s="435" t="s">
        <v>198</v>
      </c>
      <c r="M46" s="436"/>
      <c r="N46" s="436"/>
      <c r="O46" s="437"/>
      <c r="P46" s="441" t="s">
        <v>49</v>
      </c>
      <c r="Q46" s="442"/>
      <c r="R46" s="443"/>
      <c r="S46" s="111"/>
      <c r="T46" s="112" t="s">
        <v>132</v>
      </c>
      <c r="U46" s="112" t="s">
        <v>136</v>
      </c>
      <c r="V46" s="112" t="s">
        <v>132</v>
      </c>
      <c r="W46" s="112" t="s">
        <v>132</v>
      </c>
      <c r="X46" s="112" t="s">
        <v>132</v>
      </c>
      <c r="Y46" s="113"/>
      <c r="Z46" s="111"/>
      <c r="AA46" s="112" t="s">
        <v>132</v>
      </c>
      <c r="AB46" s="112" t="s">
        <v>136</v>
      </c>
      <c r="AC46" s="112" t="s">
        <v>132</v>
      </c>
      <c r="AD46" s="112" t="s">
        <v>132</v>
      </c>
      <c r="AE46" s="112" t="s">
        <v>132</v>
      </c>
      <c r="AF46" s="113"/>
      <c r="AG46" s="111"/>
      <c r="AH46" s="112" t="s">
        <v>132</v>
      </c>
      <c r="AI46" s="112" t="s">
        <v>136</v>
      </c>
      <c r="AJ46" s="112" t="s">
        <v>132</v>
      </c>
      <c r="AK46" s="112" t="s">
        <v>132</v>
      </c>
      <c r="AL46" s="112" t="s">
        <v>132</v>
      </c>
      <c r="AM46" s="113"/>
      <c r="AN46" s="111"/>
      <c r="AO46" s="112" t="s">
        <v>132</v>
      </c>
      <c r="AP46" s="112" t="s">
        <v>136</v>
      </c>
      <c r="AQ46" s="112" t="s">
        <v>132</v>
      </c>
      <c r="AR46" s="112" t="s">
        <v>132</v>
      </c>
      <c r="AS46" s="112" t="s">
        <v>132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t="str">
        <f>IF(S46="","",VLOOKUP(S46,'【記載例】シフト記号表（勤務時間帯）'!$C$6:$K$35,9,FALSE))</f>
        <v/>
      </c>
      <c r="T47" s="237">
        <f>IF(T46="","",VLOOKUP(T46,'【記載例】シフト記号表（勤務時間帯）'!$C$6:$K$35,9,FALSE))</f>
        <v>8</v>
      </c>
      <c r="U47" s="237">
        <f>IF(U46="","",VLOOKUP(U46,'【記載例】シフト記号表（勤務時間帯）'!$C$6:$K$35,9,FALSE))</f>
        <v>8</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t="str">
        <f>IF(Z46="","",VLOOKUP(Z46,'【記載例】シフト記号表（勤務時間帯）'!$C$6:$K$35,9,FALSE))</f>
        <v/>
      </c>
      <c r="AA47" s="237">
        <f>IF(AA46="","",VLOOKUP(AA46,'【記載例】シフト記号表（勤務時間帯）'!$C$6:$K$35,9,FALSE))</f>
        <v>8</v>
      </c>
      <c r="AB47" s="237">
        <f>IF(AB46="","",VLOOKUP(AB46,'【記載例】シフト記号表（勤務時間帯）'!$C$6:$K$35,9,FALSE))</f>
        <v>8</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t="str">
        <f>IF(AG46="","",VLOOKUP(AG46,'【記載例】シフト記号表（勤務時間帯）'!$C$6:$K$35,9,FALSE))</f>
        <v/>
      </c>
      <c r="AH47" s="237">
        <f>IF(AH46="","",VLOOKUP(AH46,'【記載例】シフト記号表（勤務時間帯）'!$C$6:$K$35,9,FALSE))</f>
        <v>8</v>
      </c>
      <c r="AI47" s="237">
        <f>IF(AI46="","",VLOOKUP(AI46,'【記載例】シフト記号表（勤務時間帯）'!$C$6:$K$35,9,FALSE))</f>
        <v>8</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t="str">
        <f>IF(AN46="","",VLOOKUP(AN46,'【記載例】シフト記号表（勤務時間帯）'!$C$6:$K$35,9,FALSE))</f>
        <v/>
      </c>
      <c r="AO47" s="237">
        <f>IF(AO46="","",VLOOKUP(AO46,'【記載例】シフト記号表（勤務時間帯）'!$C$6:$K$35,9,FALSE))</f>
        <v>8</v>
      </c>
      <c r="AP47" s="237">
        <f>IF(AP46="","",VLOOKUP(AP46,'【記載例】シフト記号表（勤務時間帯）'!$C$6:$K$35,9,FALSE))</f>
        <v>8</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t="str">
        <f>IF(S46="","",VLOOKUP(S46,'【記載例】シフト記号表（勤務時間帯）'!$C$6:$U$35,19,FALSE))</f>
        <v/>
      </c>
      <c r="T48" s="240">
        <f>IF(T46="","",VLOOKUP(T46,'【記載例】シフト記号表（勤務時間帯）'!$C$6:$U$35,19,FALSE))</f>
        <v>7</v>
      </c>
      <c r="U48" s="240">
        <f>IF(U46="","",VLOOKUP(U46,'【記載例】シフト記号表（勤務時間帯）'!$C$6:$U$35,19,FALSE))</f>
        <v>7</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t="str">
        <f>IF(Z46="","",VLOOKUP(Z46,'【記載例】シフト記号表（勤務時間帯）'!$C$6:$U$35,19,FALSE))</f>
        <v/>
      </c>
      <c r="AA48" s="240">
        <f>IF(AA46="","",VLOOKUP(AA46,'【記載例】シフト記号表（勤務時間帯）'!$C$6:$U$35,19,FALSE))</f>
        <v>7</v>
      </c>
      <c r="AB48" s="240">
        <f>IF(AB46="","",VLOOKUP(AB46,'【記載例】シフト記号表（勤務時間帯）'!$C$6:$U$35,19,FALSE))</f>
        <v>7</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t="str">
        <f>IF(AG46="","",VLOOKUP(AG46,'【記載例】シフト記号表（勤務時間帯）'!$C$6:$U$35,19,FALSE))</f>
        <v/>
      </c>
      <c r="AH48" s="240">
        <f>IF(AH46="","",VLOOKUP(AH46,'【記載例】シフト記号表（勤務時間帯）'!$C$6:$U$35,19,FALSE))</f>
        <v>7</v>
      </c>
      <c r="AI48" s="240">
        <f>IF(AI46="","",VLOOKUP(AI46,'【記載例】シフト記号表（勤務時間帯）'!$C$6:$U$35,19,FALSE))</f>
        <v>7</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t="str">
        <f>IF(AN46="","",VLOOKUP(AN46,'【記載例】シフト記号表（勤務時間帯）'!$C$6:$U$35,19,FALSE))</f>
        <v/>
      </c>
      <c r="AO48" s="240">
        <f>IF(AO46="","",VLOOKUP(AO46,'【記載例】シフト記号表（勤務時間帯）'!$C$6:$U$35,19,FALSE))</f>
        <v>7</v>
      </c>
      <c r="AP48" s="240">
        <f>IF(AP46="","",VLOOKUP(AP46,'【記載例】シフト記号表（勤務時間帯）'!$C$6:$U$35,19,FALSE))</f>
        <v>7</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192</v>
      </c>
      <c r="H49" s="434" t="s">
        <v>14</v>
      </c>
      <c r="I49" s="418"/>
      <c r="J49" s="418"/>
      <c r="K49" s="419"/>
      <c r="L49" s="435" t="s">
        <v>194</v>
      </c>
      <c r="M49" s="436"/>
      <c r="N49" s="436"/>
      <c r="O49" s="437"/>
      <c r="P49" s="441" t="s">
        <v>49</v>
      </c>
      <c r="Q49" s="442"/>
      <c r="R49" s="443"/>
      <c r="S49" s="111" t="s">
        <v>135</v>
      </c>
      <c r="T49" s="112"/>
      <c r="U49" s="112" t="s">
        <v>135</v>
      </c>
      <c r="V49" s="112" t="s">
        <v>135</v>
      </c>
      <c r="W49" s="112"/>
      <c r="X49" s="112" t="s">
        <v>135</v>
      </c>
      <c r="Y49" s="113"/>
      <c r="Z49" s="111" t="s">
        <v>135</v>
      </c>
      <c r="AA49" s="112"/>
      <c r="AB49" s="112" t="s">
        <v>135</v>
      </c>
      <c r="AC49" s="112" t="s">
        <v>135</v>
      </c>
      <c r="AD49" s="112"/>
      <c r="AE49" s="112" t="s">
        <v>135</v>
      </c>
      <c r="AF49" s="113"/>
      <c r="AG49" s="111" t="s">
        <v>135</v>
      </c>
      <c r="AH49" s="112"/>
      <c r="AI49" s="112" t="s">
        <v>135</v>
      </c>
      <c r="AJ49" s="112" t="s">
        <v>135</v>
      </c>
      <c r="AK49" s="112"/>
      <c r="AL49" s="112" t="s">
        <v>135</v>
      </c>
      <c r="AM49" s="113"/>
      <c r="AN49" s="111" t="s">
        <v>135</v>
      </c>
      <c r="AO49" s="112"/>
      <c r="AP49" s="112" t="s">
        <v>135</v>
      </c>
      <c r="AQ49" s="112" t="s">
        <v>135</v>
      </c>
      <c r="AR49" s="112"/>
      <c r="AS49" s="112" t="s">
        <v>135</v>
      </c>
      <c r="AT49" s="113"/>
      <c r="AU49" s="111"/>
      <c r="AV49" s="112"/>
      <c r="AW49" s="112"/>
      <c r="AX49" s="382"/>
      <c r="AY49" s="383"/>
      <c r="AZ49" s="384"/>
      <c r="BA49" s="385"/>
      <c r="BB49" s="429"/>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192</v>
      </c>
      <c r="H52" s="434" t="s">
        <v>14</v>
      </c>
      <c r="I52" s="418"/>
      <c r="J52" s="418"/>
      <c r="K52" s="419"/>
      <c r="L52" s="435" t="s">
        <v>195</v>
      </c>
      <c r="M52" s="436"/>
      <c r="N52" s="436"/>
      <c r="O52" s="437"/>
      <c r="P52" s="441" t="s">
        <v>49</v>
      </c>
      <c r="Q52" s="442"/>
      <c r="R52" s="443"/>
      <c r="S52" s="111"/>
      <c r="T52" s="112" t="s">
        <v>135</v>
      </c>
      <c r="U52" s="112"/>
      <c r="V52" s="112"/>
      <c r="W52" s="112" t="s">
        <v>135</v>
      </c>
      <c r="X52" s="112"/>
      <c r="Y52" s="113" t="s">
        <v>135</v>
      </c>
      <c r="Z52" s="111"/>
      <c r="AA52" s="112" t="s">
        <v>135</v>
      </c>
      <c r="AB52" s="112"/>
      <c r="AC52" s="112"/>
      <c r="AD52" s="112" t="s">
        <v>135</v>
      </c>
      <c r="AE52" s="112"/>
      <c r="AF52" s="113" t="s">
        <v>135</v>
      </c>
      <c r="AG52" s="111"/>
      <c r="AH52" s="112" t="s">
        <v>135</v>
      </c>
      <c r="AI52" s="112"/>
      <c r="AJ52" s="112"/>
      <c r="AK52" s="112" t="s">
        <v>135</v>
      </c>
      <c r="AL52" s="112"/>
      <c r="AM52" s="113" t="s">
        <v>135</v>
      </c>
      <c r="AN52" s="111"/>
      <c r="AO52" s="112" t="s">
        <v>135</v>
      </c>
      <c r="AP52" s="112"/>
      <c r="AQ52" s="112"/>
      <c r="AR52" s="112" t="s">
        <v>135</v>
      </c>
      <c r="AS52" s="112"/>
      <c r="AT52" s="113" t="s">
        <v>135</v>
      </c>
      <c r="AU52" s="111"/>
      <c r="AV52" s="112"/>
      <c r="AW52" s="112"/>
      <c r="AX52" s="382"/>
      <c r="AY52" s="383"/>
      <c r="AZ52" s="384"/>
      <c r="BA52" s="385"/>
      <c r="BB52" s="429"/>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162</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163</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164</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165</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123</v>
      </c>
      <c r="E3" s="82" t="s">
        <v>127</v>
      </c>
      <c r="I3" s="83"/>
    </row>
    <row r="4" spans="2:23" x14ac:dyDescent="0.4">
      <c r="B4" s="81"/>
      <c r="E4" s="503" t="s">
        <v>52</v>
      </c>
      <c r="F4" s="503"/>
      <c r="G4" s="503"/>
      <c r="H4" s="503"/>
      <c r="I4" s="503"/>
      <c r="J4" s="503"/>
      <c r="K4" s="503"/>
      <c r="M4" s="503" t="s">
        <v>51</v>
      </c>
      <c r="N4" s="503"/>
      <c r="O4" s="503"/>
      <c r="Q4" s="503" t="s">
        <v>82</v>
      </c>
      <c r="R4" s="503"/>
      <c r="S4" s="503"/>
      <c r="T4" s="503"/>
      <c r="U4" s="503"/>
      <c r="W4" s="503" t="s">
        <v>126</v>
      </c>
    </row>
    <row r="5" spans="2:23" x14ac:dyDescent="0.4">
      <c r="B5" s="79" t="s">
        <v>90</v>
      </c>
      <c r="C5" s="79" t="s">
        <v>7</v>
      </c>
      <c r="E5" s="79" t="s">
        <v>122</v>
      </c>
      <c r="F5" s="79"/>
      <c r="G5" s="79" t="s">
        <v>121</v>
      </c>
      <c r="I5" s="79" t="s">
        <v>71</v>
      </c>
      <c r="K5" s="79" t="s">
        <v>52</v>
      </c>
      <c r="M5" s="79" t="s">
        <v>124</v>
      </c>
      <c r="O5" s="79" t="s">
        <v>125</v>
      </c>
      <c r="Q5" s="79" t="s">
        <v>124</v>
      </c>
      <c r="S5" s="79" t="s">
        <v>125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134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137</v>
      </c>
    </row>
    <row r="38" spans="2:23" x14ac:dyDescent="0.4">
      <c r="C38" s="89" t="s">
        <v>138</v>
      </c>
    </row>
    <row r="39" spans="2:23" x14ac:dyDescent="0.4">
      <c r="C39" s="89" t="s">
        <v>139</v>
      </c>
    </row>
    <row r="40" spans="2:23" x14ac:dyDescent="0.4">
      <c r="C40" s="89" t="s">
        <v>140</v>
      </c>
    </row>
    <row r="41" spans="2:23" x14ac:dyDescent="0.4">
      <c r="C41" s="81" t="s">
        <v>181</v>
      </c>
    </row>
    <row r="42" spans="2:23" x14ac:dyDescent="0.4">
      <c r="C42" s="81" t="s">
        <v>183</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184</v>
      </c>
      <c r="D1" s="11"/>
      <c r="E1" s="11"/>
      <c r="F1" s="11"/>
      <c r="G1" s="11"/>
      <c r="H1" s="5" t="s">
        <v>0</v>
      </c>
      <c r="J1" s="5"/>
      <c r="L1" s="11"/>
      <c r="M1" s="11"/>
      <c r="N1" s="11"/>
      <c r="O1" s="11"/>
      <c r="P1" s="11"/>
      <c r="Q1" s="11"/>
      <c r="R1" s="11"/>
      <c r="AM1" s="8"/>
      <c r="AN1" s="7"/>
      <c r="AO1" s="7" t="s">
        <v>68</v>
      </c>
      <c r="AP1" s="280" t="s">
        <v>145</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94</v>
      </c>
      <c r="BB3" s="284" t="s">
        <v>129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130</v>
      </c>
      <c r="BB4" s="284" t="s">
        <v>131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150</v>
      </c>
      <c r="AM6" s="122"/>
      <c r="AN6" s="122"/>
      <c r="AO6" s="122"/>
      <c r="AP6" s="122"/>
      <c r="AQ6" s="122"/>
      <c r="AR6" s="122"/>
      <c r="AS6" s="122"/>
      <c r="AT6" s="149"/>
      <c r="AU6" s="149"/>
      <c r="AV6" s="155"/>
      <c r="AW6" s="122"/>
      <c r="AX6" s="287">
        <v>40</v>
      </c>
      <c r="AY6" s="289"/>
      <c r="AZ6" s="155" t="s">
        <v>151</v>
      </c>
      <c r="BA6" s="122"/>
      <c r="BB6" s="287">
        <v>160</v>
      </c>
      <c r="BC6" s="289"/>
      <c r="BD6" s="155" t="s">
        <v>152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153</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154</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90</v>
      </c>
      <c r="C17" s="565" t="s">
        <v>155</v>
      </c>
      <c r="D17" s="566"/>
      <c r="E17" s="567"/>
      <c r="F17" s="96"/>
      <c r="G17" s="574" t="s">
        <v>156</v>
      </c>
      <c r="H17" s="577" t="s">
        <v>157</v>
      </c>
      <c r="I17" s="566"/>
      <c r="J17" s="566"/>
      <c r="K17" s="567"/>
      <c r="L17" s="577" t="s">
        <v>158</v>
      </c>
      <c r="M17" s="566"/>
      <c r="N17" s="566"/>
      <c r="O17" s="580"/>
      <c r="P17" s="583"/>
      <c r="Q17" s="584"/>
      <c r="R17" s="585"/>
      <c r="S17" s="372" t="s">
        <v>159</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160</v>
      </c>
      <c r="BA17" s="612"/>
      <c r="BB17" s="596" t="s">
        <v>161</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162</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163</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164</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165</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184</v>
      </c>
      <c r="D1" s="11"/>
      <c r="E1" s="11"/>
      <c r="F1" s="11"/>
      <c r="G1" s="11"/>
      <c r="H1" s="5" t="s">
        <v>0</v>
      </c>
      <c r="J1" s="5"/>
      <c r="L1" s="11"/>
      <c r="M1" s="11"/>
      <c r="N1" s="11"/>
      <c r="O1" s="11"/>
      <c r="P1" s="11"/>
      <c r="Q1" s="11"/>
      <c r="R1" s="11"/>
      <c r="AM1" s="8"/>
      <c r="AN1" s="7"/>
      <c r="AO1" s="7" t="s">
        <v>68</v>
      </c>
      <c r="AP1" s="280" t="s">
        <v>145</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94</v>
      </c>
      <c r="BB3" s="284" t="s">
        <v>129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130</v>
      </c>
      <c r="BB4" s="284" t="s">
        <v>131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150</v>
      </c>
      <c r="AM6" s="122"/>
      <c r="AN6" s="122"/>
      <c r="AO6" s="122"/>
      <c r="AP6" s="122"/>
      <c r="AQ6" s="122"/>
      <c r="AR6" s="122"/>
      <c r="AS6" s="122"/>
      <c r="AT6" s="149"/>
      <c r="AU6" s="149"/>
      <c r="AV6" s="155"/>
      <c r="AW6" s="122"/>
      <c r="AX6" s="287">
        <v>40</v>
      </c>
      <c r="AY6" s="289"/>
      <c r="AZ6" s="155" t="s">
        <v>151</v>
      </c>
      <c r="BA6" s="122"/>
      <c r="BB6" s="287">
        <v>160</v>
      </c>
      <c r="BC6" s="289"/>
      <c r="BD6" s="155" t="s">
        <v>152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153</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154</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90</v>
      </c>
      <c r="C17" s="565" t="s">
        <v>155</v>
      </c>
      <c r="D17" s="566"/>
      <c r="E17" s="567"/>
      <c r="F17" s="115"/>
      <c r="G17" s="574" t="s">
        <v>156</v>
      </c>
      <c r="H17" s="577" t="s">
        <v>157</v>
      </c>
      <c r="I17" s="566"/>
      <c r="J17" s="566"/>
      <c r="K17" s="567"/>
      <c r="L17" s="577" t="s">
        <v>158</v>
      </c>
      <c r="M17" s="566"/>
      <c r="N17" s="566"/>
      <c r="O17" s="580"/>
      <c r="P17" s="583"/>
      <c r="Q17" s="584"/>
      <c r="R17" s="585"/>
      <c r="S17" s="372" t="s">
        <v>159</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160</v>
      </c>
      <c r="BA17" s="612"/>
      <c r="BB17" s="596" t="s">
        <v>161</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162</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163</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164</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165</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123</v>
      </c>
      <c r="E3" s="82" t="s">
        <v>127</v>
      </c>
      <c r="I3" s="83"/>
    </row>
    <row r="4" spans="2:23" x14ac:dyDescent="0.4">
      <c r="B4" s="81"/>
      <c r="E4" s="503" t="s">
        <v>52</v>
      </c>
      <c r="F4" s="503"/>
      <c r="G4" s="503"/>
      <c r="H4" s="503"/>
      <c r="I4" s="503"/>
      <c r="J4" s="503"/>
      <c r="K4" s="503"/>
      <c r="M4" s="503" t="s">
        <v>51</v>
      </c>
      <c r="N4" s="503"/>
      <c r="O4" s="503"/>
      <c r="Q4" s="503" t="s">
        <v>82</v>
      </c>
      <c r="R4" s="503"/>
      <c r="S4" s="503"/>
      <c r="T4" s="503"/>
      <c r="U4" s="503"/>
      <c r="W4" s="503" t="s">
        <v>126</v>
      </c>
    </row>
    <row r="5" spans="2:23" x14ac:dyDescent="0.4">
      <c r="B5" s="79" t="s">
        <v>90</v>
      </c>
      <c r="C5" s="79" t="s">
        <v>7</v>
      </c>
      <c r="E5" s="79" t="s">
        <v>122</v>
      </c>
      <c r="F5" s="79"/>
      <c r="G5" s="79" t="s">
        <v>121</v>
      </c>
      <c r="I5" s="79" t="s">
        <v>71</v>
      </c>
      <c r="K5" s="79" t="s">
        <v>52</v>
      </c>
      <c r="M5" s="79" t="s">
        <v>124</v>
      </c>
      <c r="O5" s="79" t="s">
        <v>125</v>
      </c>
      <c r="Q5" s="79" t="s">
        <v>124</v>
      </c>
      <c r="S5" s="79" t="s">
        <v>125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134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137</v>
      </c>
    </row>
    <row r="38" spans="2:23" x14ac:dyDescent="0.4">
      <c r="C38" s="89" t="s">
        <v>138</v>
      </c>
    </row>
    <row r="39" spans="2:23" x14ac:dyDescent="0.4">
      <c r="C39" s="89" t="s">
        <v>139</v>
      </c>
    </row>
    <row r="40" spans="2:23" x14ac:dyDescent="0.4">
      <c r="C40" s="89" t="s">
        <v>140</v>
      </c>
    </row>
    <row r="41" spans="2:23" x14ac:dyDescent="0.4">
      <c r="C41" s="81" t="s">
        <v>181</v>
      </c>
    </row>
    <row r="42" spans="2:23" x14ac:dyDescent="0.4">
      <c r="C42" s="81" t="s">
        <v>183</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95</v>
      </c>
      <c r="D1" s="55"/>
      <c r="E1" s="55"/>
      <c r="F1" s="55"/>
    </row>
    <row r="2" spans="2:11" s="39" customFormat="1" ht="20.25" customHeight="1" x14ac:dyDescent="0.4">
      <c r="B2" s="57" t="s">
        <v>148</v>
      </c>
      <c r="C2" s="57"/>
      <c r="D2" s="55"/>
      <c r="E2" s="55"/>
      <c r="F2" s="55"/>
    </row>
    <row r="3" spans="2:11" s="39" customFormat="1" ht="20.25" customHeight="1" x14ac:dyDescent="0.4">
      <c r="B3" s="57"/>
      <c r="C3" s="57"/>
      <c r="D3" s="55"/>
      <c r="E3" s="55"/>
      <c r="F3" s="55"/>
    </row>
    <row r="4" spans="2:11" s="61" customFormat="1" ht="20.25" customHeight="1" x14ac:dyDescent="0.4">
      <c r="B4" s="72"/>
      <c r="C4" s="55" t="s">
        <v>118</v>
      </c>
      <c r="D4" s="55"/>
      <c r="F4" s="646" t="s">
        <v>119</v>
      </c>
      <c r="G4" s="646"/>
      <c r="H4" s="646"/>
      <c r="I4" s="646"/>
      <c r="J4" s="646"/>
      <c r="K4" s="646"/>
    </row>
    <row r="5" spans="2:11" s="61" customFormat="1" ht="20.25" customHeight="1" x14ac:dyDescent="0.4">
      <c r="B5" s="73"/>
      <c r="C5" s="55" t="s">
        <v>120</v>
      </c>
      <c r="D5" s="55"/>
      <c r="F5" s="646"/>
      <c r="G5" s="646"/>
      <c r="H5" s="646"/>
      <c r="I5" s="646"/>
      <c r="J5" s="646"/>
      <c r="K5" s="646"/>
    </row>
    <row r="6" spans="2:11" s="39" customFormat="1" ht="20.25" customHeight="1" x14ac:dyDescent="0.4">
      <c r="B6" s="56" t="s">
        <v>115</v>
      </c>
      <c r="C6" s="55"/>
      <c r="D6" s="55"/>
      <c r="E6" s="69"/>
      <c r="F6" s="70"/>
    </row>
    <row r="7" spans="2:11" s="39" customFormat="1" ht="20.25" customHeight="1" x14ac:dyDescent="0.4">
      <c r="B7" s="57"/>
      <c r="C7" s="57"/>
      <c r="D7" s="55"/>
      <c r="E7" s="69"/>
      <c r="F7" s="70"/>
    </row>
    <row r="8" spans="2:11" s="39" customFormat="1" ht="20.25" customHeight="1" x14ac:dyDescent="0.4">
      <c r="B8" s="55" t="s">
        <v>96</v>
      </c>
      <c r="C8" s="57"/>
      <c r="D8" s="55"/>
      <c r="E8" s="69"/>
      <c r="F8" s="70"/>
    </row>
    <row r="9" spans="2:11" s="39" customFormat="1" ht="20.25" customHeight="1" x14ac:dyDescent="0.4">
      <c r="B9" s="57"/>
      <c r="C9" s="57"/>
      <c r="D9" s="55"/>
      <c r="E9" s="55"/>
      <c r="F9" s="55"/>
    </row>
    <row r="10" spans="2:11" s="39" customFormat="1" ht="20.25" customHeight="1" x14ac:dyDescent="0.4">
      <c r="B10" s="55" t="s">
        <v>141</v>
      </c>
      <c r="C10" s="57"/>
      <c r="D10" s="55"/>
      <c r="E10" s="55"/>
      <c r="F10" s="55"/>
    </row>
    <row r="11" spans="2:11" s="39" customFormat="1" ht="20.25" customHeight="1" x14ac:dyDescent="0.4">
      <c r="B11" s="55"/>
      <c r="C11" s="57"/>
      <c r="D11" s="55"/>
      <c r="E11" s="55"/>
      <c r="F11" s="55"/>
    </row>
    <row r="12" spans="2:11" s="39" customFormat="1" ht="20.25" customHeight="1" x14ac:dyDescent="0.4">
      <c r="B12" s="55" t="s">
        <v>149</v>
      </c>
      <c r="C12" s="57"/>
      <c r="D12" s="55"/>
    </row>
    <row r="13" spans="2:11" s="39" customFormat="1" ht="20.25" customHeight="1" x14ac:dyDescent="0.4">
      <c r="B13" s="55"/>
      <c r="C13" s="57"/>
      <c r="D13" s="55"/>
    </row>
    <row r="14" spans="2:11" s="39" customFormat="1" ht="20.25" customHeight="1" x14ac:dyDescent="0.4">
      <c r="B14" s="55" t="s">
        <v>166</v>
      </c>
      <c r="C14" s="57"/>
      <c r="D14" s="55"/>
    </row>
    <row r="15" spans="2:11" s="39" customFormat="1" ht="20.25" customHeight="1" x14ac:dyDescent="0.4">
      <c r="B15" s="55"/>
      <c r="C15" s="57"/>
      <c r="D15" s="55"/>
    </row>
    <row r="16" spans="2:11" s="39" customFormat="1" ht="20.25" customHeight="1" x14ac:dyDescent="0.4">
      <c r="B16" s="55" t="s">
        <v>167</v>
      </c>
      <c r="C16" s="57"/>
      <c r="D16" s="55"/>
    </row>
    <row r="17" spans="2:25" s="39" customFormat="1" ht="20.25" customHeight="1" x14ac:dyDescent="0.4">
      <c r="B17" s="57"/>
      <c r="C17" s="57"/>
      <c r="D17" s="55"/>
    </row>
    <row r="18" spans="2:25" s="39" customFormat="1" ht="20.25" customHeight="1" x14ac:dyDescent="0.4">
      <c r="B18" s="55" t="s">
        <v>168</v>
      </c>
      <c r="C18" s="57"/>
      <c r="D18" s="55"/>
    </row>
    <row r="19" spans="2:25" s="39" customFormat="1" ht="20.25" customHeight="1" x14ac:dyDescent="0.4">
      <c r="B19" s="57"/>
      <c r="C19" s="57"/>
      <c r="D19" s="55"/>
    </row>
    <row r="20" spans="2:25" s="39" customFormat="1" ht="17.25" customHeight="1" x14ac:dyDescent="0.4">
      <c r="B20" s="55" t="s">
        <v>169</v>
      </c>
      <c r="C20" s="55"/>
      <c r="D20" s="55"/>
    </row>
    <row r="21" spans="2:25" s="39" customFormat="1" ht="17.25" customHeight="1" x14ac:dyDescent="0.4">
      <c r="B21" s="55" t="s">
        <v>97</v>
      </c>
      <c r="C21" s="55"/>
      <c r="D21" s="55"/>
    </row>
    <row r="22" spans="2:25" s="39" customFormat="1" ht="17.25" customHeight="1" x14ac:dyDescent="0.4">
      <c r="B22" s="55"/>
      <c r="C22" s="55"/>
      <c r="D22" s="55"/>
    </row>
    <row r="23" spans="2:25" s="39" customFormat="1" ht="17.25" customHeight="1" x14ac:dyDescent="0.4">
      <c r="B23" s="55"/>
      <c r="C23" s="31" t="s">
        <v>90</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98</v>
      </c>
    </row>
    <row r="28" spans="2:25" s="39" customFormat="1" ht="17.25" customHeight="1" x14ac:dyDescent="0.4">
      <c r="B28" s="55"/>
      <c r="C28" s="31">
        <v>5</v>
      </c>
      <c r="D28" s="58" t="s">
        <v>99</v>
      </c>
    </row>
    <row r="29" spans="2:25" s="39" customFormat="1" ht="17.25" customHeight="1" x14ac:dyDescent="0.4">
      <c r="B29" s="55"/>
      <c r="C29" s="69"/>
      <c r="D29" s="70"/>
    </row>
    <row r="30" spans="2:25" s="39" customFormat="1" ht="17.25" customHeight="1" x14ac:dyDescent="0.4">
      <c r="B30" s="55" t="s">
        <v>170</v>
      </c>
      <c r="C30" s="55"/>
      <c r="D30" s="55"/>
      <c r="E30" s="61"/>
      <c r="F30" s="61"/>
    </row>
    <row r="31" spans="2:25" s="39" customFormat="1" ht="17.25" customHeight="1" x14ac:dyDescent="0.4">
      <c r="B31" s="55" t="s">
        <v>100</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101</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102</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103</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116</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104</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117</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171</v>
      </c>
      <c r="C43" s="55"/>
      <c r="D43" s="55"/>
    </row>
    <row r="44" spans="2:51" s="39" customFormat="1" ht="17.25" customHeight="1" x14ac:dyDescent="0.4">
      <c r="B44" s="55" t="s">
        <v>105</v>
      </c>
      <c r="C44" s="55"/>
      <c r="D44" s="55"/>
      <c r="AH44" s="30"/>
      <c r="AI44" s="30"/>
      <c r="AJ44" s="30"/>
      <c r="AK44" s="30"/>
      <c r="AL44" s="30"/>
      <c r="AM44" s="30"/>
      <c r="AN44" s="30"/>
      <c r="AO44" s="30"/>
      <c r="AP44" s="30"/>
      <c r="AQ44" s="30"/>
      <c r="AR44" s="30"/>
      <c r="AS44" s="30"/>
    </row>
    <row r="45" spans="2:51" s="39" customFormat="1" ht="17.25" customHeight="1" x14ac:dyDescent="0.4">
      <c r="B45" s="71" t="s">
        <v>106</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172</v>
      </c>
      <c r="C47" s="55"/>
    </row>
    <row r="48" spans="2:51" s="39" customFormat="1" ht="17.25" customHeight="1" x14ac:dyDescent="0.4">
      <c r="B48" s="55"/>
      <c r="C48" s="55"/>
    </row>
    <row r="49" spans="2:54" s="39" customFormat="1" ht="17.25" customHeight="1" x14ac:dyDescent="0.4">
      <c r="B49" s="55" t="s">
        <v>173</v>
      </c>
      <c r="C49" s="55"/>
    </row>
    <row r="50" spans="2:54" s="39" customFormat="1" ht="17.25" customHeight="1" x14ac:dyDescent="0.4">
      <c r="B50" s="55" t="s">
        <v>142</v>
      </c>
      <c r="C50" s="55"/>
    </row>
    <row r="51" spans="2:54" s="39" customFormat="1" ht="17.25" customHeight="1" x14ac:dyDescent="0.4">
      <c r="B51" s="55"/>
      <c r="C51" s="55"/>
    </row>
    <row r="52" spans="2:54" s="39" customFormat="1" ht="17.25" customHeight="1" x14ac:dyDescent="0.4">
      <c r="B52" s="55" t="s">
        <v>174</v>
      </c>
      <c r="C52" s="55"/>
    </row>
    <row r="53" spans="2:54" s="39" customFormat="1" ht="17.25" customHeight="1" x14ac:dyDescent="0.4">
      <c r="B53" s="55" t="s">
        <v>107</v>
      </c>
      <c r="C53" s="55"/>
    </row>
    <row r="54" spans="2:54" s="39" customFormat="1" ht="17.25" customHeight="1" x14ac:dyDescent="0.4">
      <c r="B54" s="55"/>
      <c r="C54" s="55"/>
    </row>
    <row r="55" spans="2:54" s="39" customFormat="1" ht="17.25" customHeight="1" x14ac:dyDescent="0.4">
      <c r="B55" s="55" t="s">
        <v>175</v>
      </c>
      <c r="C55" s="55"/>
      <c r="D55" s="55"/>
    </row>
    <row r="56" spans="2:54" s="39" customFormat="1" ht="17.25" customHeight="1" x14ac:dyDescent="0.4">
      <c r="B56" s="55"/>
      <c r="C56" s="55"/>
      <c r="D56" s="55"/>
    </row>
    <row r="57" spans="2:54" s="39" customFormat="1" ht="17.25" customHeight="1" x14ac:dyDescent="0.4">
      <c r="B57" s="61" t="s">
        <v>176</v>
      </c>
      <c r="C57" s="61"/>
      <c r="D57" s="55"/>
    </row>
    <row r="58" spans="2:54" s="39" customFormat="1" ht="17.25" customHeight="1" x14ac:dyDescent="0.4">
      <c r="B58" s="61" t="s">
        <v>108</v>
      </c>
      <c r="C58" s="61"/>
      <c r="D58" s="55"/>
    </row>
    <row r="59" spans="2:54" s="39" customFormat="1" ht="17.25" customHeight="1" x14ac:dyDescent="0.4">
      <c r="B59" s="61" t="s">
        <v>143</v>
      </c>
      <c r="C59" s="61"/>
      <c r="D59" s="55"/>
    </row>
    <row r="60" spans="2:54" s="39" customFormat="1" ht="17.25" customHeight="1" x14ac:dyDescent="0.4"/>
    <row r="61" spans="2:54" s="39" customFormat="1" ht="17.25" customHeight="1" x14ac:dyDescent="0.4">
      <c r="B61" s="39" t="s">
        <v>177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178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179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144</v>
      </c>
    </row>
    <row r="68" spans="2:71" ht="17.25" customHeight="1" x14ac:dyDescent="0.4">
      <c r="B68" s="39" t="s">
        <v>180</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5"/>
  <sheetViews>
    <sheetView workbookViewId="0">
      <selection activeCell="B1" sqref="B1"/>
    </sheetView>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90</v>
      </c>
      <c r="C3" s="215" t="s">
        <v>91</v>
      </c>
      <c r="D3" s="213"/>
    </row>
    <row r="4" spans="1:12" x14ac:dyDescent="0.4">
      <c r="A4" s="212"/>
      <c r="B4" s="216">
        <v>1</v>
      </c>
      <c r="C4" s="268" t="s">
        <v>145</v>
      </c>
      <c r="D4" s="213"/>
    </row>
    <row r="5" spans="1:12" x14ac:dyDescent="0.4">
      <c r="A5" s="212"/>
      <c r="B5" s="216">
        <v>2</v>
      </c>
      <c r="C5" s="268" t="s">
        <v>146</v>
      </c>
    </row>
    <row r="6" spans="1:12" x14ac:dyDescent="0.4">
      <c r="A6" s="212"/>
      <c r="B6" s="216">
        <v>3</v>
      </c>
      <c r="C6" s="268" t="s">
        <v>147</v>
      </c>
      <c r="D6" s="213"/>
    </row>
    <row r="7" spans="1:12" x14ac:dyDescent="0.4">
      <c r="A7" s="212"/>
      <c r="B7" s="216">
        <v>4</v>
      </c>
      <c r="C7" s="268" t="s">
        <v>128</v>
      </c>
      <c r="D7" s="213"/>
    </row>
    <row r="8" spans="1:12" x14ac:dyDescent="0.4">
      <c r="A8" s="212"/>
      <c r="B8" s="216">
        <v>5</v>
      </c>
      <c r="C8" s="268" t="s">
        <v>128</v>
      </c>
      <c r="D8" s="213"/>
    </row>
    <row r="9" spans="1:12" x14ac:dyDescent="0.4">
      <c r="A9" s="212"/>
      <c r="B9" s="213"/>
      <c r="C9" s="213"/>
      <c r="D9" s="213"/>
    </row>
    <row r="10" spans="1:12" x14ac:dyDescent="0.4">
      <c r="A10" s="212"/>
      <c r="B10" s="213" t="s">
        <v>92</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128</v>
      </c>
      <c r="I12" s="221" t="s">
        <v>128</v>
      </c>
      <c r="J12" s="221" t="s">
        <v>128</v>
      </c>
      <c r="K12" s="221" t="s">
        <v>128</v>
      </c>
      <c r="L12" s="222" t="s">
        <v>128</v>
      </c>
    </row>
    <row r="13" spans="1:12" x14ac:dyDescent="0.4">
      <c r="A13" s="212"/>
      <c r="B13" s="647" t="s">
        <v>89</v>
      </c>
      <c r="C13" s="279" t="s">
        <v>182</v>
      </c>
      <c r="D13" s="223" t="s">
        <v>113</v>
      </c>
      <c r="E13" s="223" t="s">
        <v>84</v>
      </c>
      <c r="F13" s="223" t="s">
        <v>32</v>
      </c>
      <c r="G13" s="224" t="s">
        <v>26</v>
      </c>
      <c r="H13" s="225" t="s">
        <v>128</v>
      </c>
      <c r="I13" s="225" t="s">
        <v>128</v>
      </c>
      <c r="J13" s="225" t="s">
        <v>128</v>
      </c>
      <c r="K13" s="225" t="s">
        <v>128</v>
      </c>
      <c r="L13" s="226" t="s">
        <v>128</v>
      </c>
    </row>
    <row r="14" spans="1:12" x14ac:dyDescent="0.4">
      <c r="B14" s="648"/>
      <c r="C14" s="227" t="s">
        <v>128</v>
      </c>
      <c r="D14" s="228" t="s">
        <v>112</v>
      </c>
      <c r="E14" s="228" t="s">
        <v>85</v>
      </c>
      <c r="F14" s="228" t="s">
        <v>29</v>
      </c>
      <c r="G14" s="229" t="s">
        <v>27</v>
      </c>
      <c r="H14" s="228" t="s">
        <v>29</v>
      </c>
      <c r="I14" s="228" t="s">
        <v>29</v>
      </c>
      <c r="J14" s="228" t="s">
        <v>29</v>
      </c>
      <c r="K14" s="228" t="s">
        <v>29</v>
      </c>
      <c r="L14" s="230" t="s">
        <v>29</v>
      </c>
    </row>
    <row r="15" spans="1:12" x14ac:dyDescent="0.4">
      <c r="B15" s="648"/>
      <c r="C15" s="227" t="s">
        <v>128</v>
      </c>
      <c r="D15" s="228" t="s">
        <v>114</v>
      </c>
      <c r="E15" s="231" t="s">
        <v>128</v>
      </c>
      <c r="F15" s="231" t="s">
        <v>128</v>
      </c>
      <c r="G15" s="229" t="s">
        <v>28</v>
      </c>
      <c r="H15" s="231" t="s">
        <v>128</v>
      </c>
      <c r="I15" s="231" t="s">
        <v>128</v>
      </c>
      <c r="J15" s="231" t="s">
        <v>128</v>
      </c>
      <c r="K15" s="231" t="s">
        <v>128</v>
      </c>
      <c r="L15" s="232" t="s">
        <v>128</v>
      </c>
    </row>
    <row r="16" spans="1:12" x14ac:dyDescent="0.4">
      <c r="B16" s="648"/>
      <c r="C16" s="227" t="s">
        <v>128</v>
      </c>
      <c r="D16" s="651" t="s">
        <v>187</v>
      </c>
      <c r="E16" s="231" t="s">
        <v>128</v>
      </c>
      <c r="F16" s="231" t="s">
        <v>128</v>
      </c>
      <c r="G16" s="229" t="s">
        <v>14</v>
      </c>
      <c r="H16" s="231" t="s">
        <v>128</v>
      </c>
      <c r="I16" s="231" t="s">
        <v>128</v>
      </c>
      <c r="J16" s="231" t="s">
        <v>128</v>
      </c>
      <c r="K16" s="231" t="s">
        <v>128</v>
      </c>
      <c r="L16" s="232" t="s">
        <v>128</v>
      </c>
    </row>
    <row r="17" spans="2:12" x14ac:dyDescent="0.4">
      <c r="B17" s="648"/>
      <c r="C17" s="227" t="s">
        <v>128</v>
      </c>
      <c r="D17" s="652" t="s">
        <v>188</v>
      </c>
      <c r="E17" s="231" t="s">
        <v>128</v>
      </c>
      <c r="F17" s="231" t="s">
        <v>128</v>
      </c>
      <c r="G17" s="229" t="s">
        <v>6</v>
      </c>
      <c r="H17" s="231" t="s">
        <v>128</v>
      </c>
      <c r="I17" s="231" t="s">
        <v>128</v>
      </c>
      <c r="J17" s="231" t="s">
        <v>128</v>
      </c>
      <c r="K17" s="231" t="s">
        <v>128</v>
      </c>
      <c r="L17" s="232" t="s">
        <v>128</v>
      </c>
    </row>
    <row r="18" spans="2:12" x14ac:dyDescent="0.4">
      <c r="B18" s="648"/>
      <c r="C18" s="227" t="s">
        <v>128</v>
      </c>
      <c r="D18" s="652" t="s">
        <v>189</v>
      </c>
      <c r="E18" s="231" t="s">
        <v>128</v>
      </c>
      <c r="F18" s="231" t="s">
        <v>128</v>
      </c>
      <c r="G18" s="229" t="s">
        <v>86</v>
      </c>
      <c r="H18" s="231" t="s">
        <v>128</v>
      </c>
      <c r="I18" s="231" t="s">
        <v>128</v>
      </c>
      <c r="J18" s="231" t="s">
        <v>128</v>
      </c>
      <c r="K18" s="231" t="s">
        <v>128</v>
      </c>
      <c r="L18" s="232" t="s">
        <v>128</v>
      </c>
    </row>
    <row r="19" spans="2:12" x14ac:dyDescent="0.4">
      <c r="B19" s="648"/>
      <c r="C19" s="227" t="s">
        <v>128</v>
      </c>
      <c r="D19" s="231" t="s">
        <v>128</v>
      </c>
      <c r="E19" s="231" t="s">
        <v>128</v>
      </c>
      <c r="F19" s="231" t="s">
        <v>128</v>
      </c>
      <c r="G19" s="229" t="s">
        <v>87</v>
      </c>
      <c r="H19" s="231" t="s">
        <v>128</v>
      </c>
      <c r="I19" s="231" t="s">
        <v>128</v>
      </c>
      <c r="J19" s="231" t="s">
        <v>128</v>
      </c>
      <c r="K19" s="231" t="s">
        <v>128</v>
      </c>
      <c r="L19" s="232" t="s">
        <v>128</v>
      </c>
    </row>
    <row r="20" spans="2:12" x14ac:dyDescent="0.4">
      <c r="B20" s="648"/>
      <c r="C20" s="227" t="s">
        <v>128</v>
      </c>
      <c r="D20" s="231" t="s">
        <v>128</v>
      </c>
      <c r="E20" s="231" t="s">
        <v>128</v>
      </c>
      <c r="F20" s="231" t="s">
        <v>128</v>
      </c>
      <c r="G20" s="229" t="s">
        <v>30</v>
      </c>
      <c r="H20" s="231" t="s">
        <v>128</v>
      </c>
      <c r="I20" s="231" t="s">
        <v>128</v>
      </c>
      <c r="J20" s="231" t="s">
        <v>128</v>
      </c>
      <c r="K20" s="231" t="s">
        <v>128</v>
      </c>
      <c r="L20" s="232" t="s">
        <v>128</v>
      </c>
    </row>
    <row r="21" spans="2:12" x14ac:dyDescent="0.4">
      <c r="B21" s="648"/>
      <c r="C21" s="227" t="s">
        <v>128</v>
      </c>
      <c r="D21" s="231" t="s">
        <v>128</v>
      </c>
      <c r="E21" s="231" t="s">
        <v>128</v>
      </c>
      <c r="F21" s="231" t="s">
        <v>128</v>
      </c>
      <c r="G21" s="229" t="s">
        <v>31</v>
      </c>
      <c r="H21" s="231" t="s">
        <v>128</v>
      </c>
      <c r="I21" s="231" t="s">
        <v>128</v>
      </c>
      <c r="J21" s="231" t="s">
        <v>128</v>
      </c>
      <c r="K21" s="231" t="s">
        <v>128</v>
      </c>
      <c r="L21" s="232" t="s">
        <v>128</v>
      </c>
    </row>
    <row r="22" spans="2:12" x14ac:dyDescent="0.4">
      <c r="B22" s="648"/>
      <c r="C22" s="227" t="s">
        <v>128</v>
      </c>
      <c r="D22" s="231" t="s">
        <v>128</v>
      </c>
      <c r="E22" s="231" t="s">
        <v>128</v>
      </c>
      <c r="F22" s="231" t="s">
        <v>128</v>
      </c>
      <c r="G22" s="231" t="s">
        <v>128</v>
      </c>
      <c r="H22" s="231" t="s">
        <v>128</v>
      </c>
      <c r="I22" s="231" t="s">
        <v>128</v>
      </c>
      <c r="J22" s="231" t="s">
        <v>128</v>
      </c>
      <c r="K22" s="231" t="s">
        <v>128</v>
      </c>
      <c r="L22" s="232" t="s">
        <v>128</v>
      </c>
    </row>
    <row r="23" spans="2:12" x14ac:dyDescent="0.4">
      <c r="B23" s="648"/>
      <c r="C23" s="227" t="s">
        <v>128</v>
      </c>
      <c r="D23" s="231" t="s">
        <v>128</v>
      </c>
      <c r="E23" s="231" t="s">
        <v>128</v>
      </c>
      <c r="F23" s="231" t="s">
        <v>128</v>
      </c>
      <c r="G23" s="231" t="s">
        <v>128</v>
      </c>
      <c r="H23" s="231" t="s">
        <v>128</v>
      </c>
      <c r="I23" s="231" t="s">
        <v>128</v>
      </c>
      <c r="J23" s="231" t="s">
        <v>128</v>
      </c>
      <c r="K23" s="231" t="s">
        <v>128</v>
      </c>
      <c r="L23" s="232" t="s">
        <v>128</v>
      </c>
    </row>
    <row r="24" spans="2:12" x14ac:dyDescent="0.4">
      <c r="B24" s="648"/>
      <c r="C24" s="227" t="s">
        <v>128</v>
      </c>
      <c r="D24" s="231" t="s">
        <v>128</v>
      </c>
      <c r="E24" s="231" t="s">
        <v>128</v>
      </c>
      <c r="F24" s="231" t="s">
        <v>128</v>
      </c>
      <c r="G24" s="231" t="s">
        <v>128</v>
      </c>
      <c r="H24" s="231" t="s">
        <v>128</v>
      </c>
      <c r="I24" s="231" t="s">
        <v>128</v>
      </c>
      <c r="J24" s="231" t="s">
        <v>128</v>
      </c>
      <c r="K24" s="231" t="s">
        <v>128</v>
      </c>
      <c r="L24" s="232" t="s">
        <v>128</v>
      </c>
    </row>
    <row r="25" spans="2:12" ht="26.25" thickBot="1" x14ac:dyDescent="0.45">
      <c r="B25" s="649"/>
      <c r="C25" s="233" t="s">
        <v>128</v>
      </c>
      <c r="D25" s="234" t="s">
        <v>128</v>
      </c>
      <c r="E25" s="234" t="s">
        <v>128</v>
      </c>
      <c r="F25" s="234" t="s">
        <v>128</v>
      </c>
      <c r="G25" s="234" t="s">
        <v>128</v>
      </c>
      <c r="H25" s="234" t="s">
        <v>128</v>
      </c>
      <c r="I25" s="234" t="s">
        <v>128</v>
      </c>
      <c r="J25" s="234" t="s">
        <v>128</v>
      </c>
      <c r="K25" s="234" t="s">
        <v>128</v>
      </c>
      <c r="L25" s="235" t="s">
        <v>128</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2021-02-25T07:14:11Z</cp:lastPrinted>
  <dcterms:created xsi:type="dcterms:W3CDTF">2020-01-14T23:47:53Z</dcterms:created>
  <dcterms:modified xsi:type="dcterms:W3CDTF">2024-02-29T05:54:07Z</dcterms:modified>
</cp:coreProperties>
</file>