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7_灘区\11_地域協働課\12_事業推進担当\06_芸術・文化の薫るまち・灘魅力発信事業（灘文化軸・MR含む）\②芸術・文化の薫るまち灘魅力発信事業\R8\02_要綱・手引き\02_施行\"/>
    </mc:Choice>
  </mc:AlternateContent>
  <bookViews>
    <workbookView xWindow="0" yWindow="0" windowWidth="15060" windowHeight="3530"/>
  </bookViews>
  <sheets>
    <sheet name="様式第１号" sheetId="9" r:id="rId1"/>
    <sheet name="別記１_事業計画書" sheetId="10" r:id="rId2"/>
    <sheet name="別記２_収支予算書" sheetId="7" r:id="rId3"/>
    <sheet name="別記３_団体概要" sheetId="11" r:id="rId4"/>
  </sheets>
  <definedNames>
    <definedName name="_xlnm.Print_Area" localSheetId="2">別記２_収支予算書!$A$1:$I$33</definedName>
    <definedName name="_xlnm.Print_Area" localSheetId="3">別記３_団体概要!$A$1:$U$29</definedName>
    <definedName name="_xlnm.Print_Area" localSheetId="0">様式第１号!$A$1:$V$34</definedName>
    <definedName name="Z_5C72092D_28F1_4CE0_8C03_10B6504A47D2_.wvu.PrintArea" localSheetId="3" hidden="1">別記３_団体概要!$A$1:$U$29</definedName>
  </definedNames>
  <calcPr calcId="162913"/>
</workbook>
</file>

<file path=xl/calcChain.xml><?xml version="1.0" encoding="utf-8"?>
<calcChain xmlns="http://schemas.openxmlformats.org/spreadsheetml/2006/main">
  <c r="L33" i="7" l="1"/>
  <c r="L32" i="7" l="1"/>
  <c r="D30" i="7" l="1"/>
  <c r="D13" i="7"/>
  <c r="J29" i="7"/>
  <c r="J27" i="7"/>
  <c r="J26" i="7"/>
  <c r="J25" i="7"/>
  <c r="J24" i="7"/>
  <c r="J23" i="7"/>
  <c r="J22" i="7"/>
  <c r="J21" i="7"/>
  <c r="J20" i="7"/>
  <c r="J19" i="7"/>
  <c r="J18" i="7"/>
  <c r="D12" i="7"/>
  <c r="D14" i="7"/>
  <c r="J11" i="7"/>
  <c r="J9" i="7"/>
  <c r="J8" i="7"/>
  <c r="J7" i="7"/>
  <c r="J6" i="7"/>
  <c r="D32" i="7"/>
  <c r="D33" i="7"/>
</calcChain>
</file>

<file path=xl/comments1.xml><?xml version="1.0" encoding="utf-8"?>
<comments xmlns="http://schemas.openxmlformats.org/spreadsheetml/2006/main">
  <authors>
    <author>作成者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※振込先口座が「個人名義」の場合は、「団体名」の記載は不要</t>
        </r>
      </text>
    </comment>
  </commentList>
</comments>
</file>

<file path=xl/sharedStrings.xml><?xml version="1.0" encoding="utf-8"?>
<sst xmlns="http://schemas.openxmlformats.org/spreadsheetml/2006/main" count="127" uniqueCount="102">
  <si>
    <t>（注）収支の計は、それぞれ一致する。</t>
  </si>
  <si>
    <t>円</t>
    <rPh sb="0" eb="1">
      <t>エン</t>
    </rPh>
    <phoneticPr fontId="20"/>
  </si>
  <si>
    <t>【収入項目】</t>
    <rPh sb="1" eb="3">
      <t>シュウニュウ</t>
    </rPh>
    <rPh sb="3" eb="5">
      <t>コウモク</t>
    </rPh>
    <phoneticPr fontId="20"/>
  </si>
  <si>
    <t>【支出項目】</t>
    <rPh sb="1" eb="3">
      <t>シシュツ</t>
    </rPh>
    <rPh sb="3" eb="5">
      <t>コウモク</t>
    </rPh>
    <phoneticPr fontId="20"/>
  </si>
  <si>
    <t>項目</t>
    <rPh sb="0" eb="2">
      <t>コウモク</t>
    </rPh>
    <phoneticPr fontId="20"/>
  </si>
  <si>
    <t>金額</t>
    <rPh sb="0" eb="2">
      <t>キンガク</t>
    </rPh>
    <phoneticPr fontId="20"/>
  </si>
  <si>
    <t>内訳</t>
    <rPh sb="0" eb="2">
      <t>ウチワケ</t>
    </rPh>
    <phoneticPr fontId="20"/>
  </si>
  <si>
    <t>１　収入の部（単位：円）</t>
    <rPh sb="2" eb="4">
      <t>シュウニュウ</t>
    </rPh>
    <rPh sb="5" eb="6">
      <t>ブ</t>
    </rPh>
    <phoneticPr fontId="20"/>
  </si>
  <si>
    <t>２　支出の部（単位：円）</t>
    <rPh sb="2" eb="4">
      <t>シシュツ</t>
    </rPh>
    <rPh sb="5" eb="6">
      <t>ブ</t>
    </rPh>
    <phoneticPr fontId="20"/>
  </si>
  <si>
    <t>小計</t>
    <rPh sb="0" eb="2">
      <t>ショウケイ</t>
    </rPh>
    <phoneticPr fontId="20"/>
  </si>
  <si>
    <t>収入合計</t>
    <rPh sb="0" eb="2">
      <t>シュウニュウ</t>
    </rPh>
    <rPh sb="2" eb="4">
      <t>ゴウケイ</t>
    </rPh>
    <phoneticPr fontId="20"/>
  </si>
  <si>
    <t>小計（補助対象経費）</t>
    <rPh sb="0" eb="2">
      <t>ショウケイ</t>
    </rPh>
    <rPh sb="3" eb="9">
      <t>ホジョタイショウケイヒ</t>
    </rPh>
    <phoneticPr fontId="20"/>
  </si>
  <si>
    <t>補助対象外経費</t>
    <rPh sb="0" eb="2">
      <t>ホジョ</t>
    </rPh>
    <rPh sb="2" eb="5">
      <t>タイショウガイ</t>
    </rPh>
    <rPh sb="5" eb="7">
      <t>ケイヒ</t>
    </rPh>
    <phoneticPr fontId="20"/>
  </si>
  <si>
    <t>支出合計
（補助対象経費＋補助対象外経費）</t>
    <rPh sb="0" eb="2">
      <t>シシュツ</t>
    </rPh>
    <rPh sb="2" eb="4">
      <t>ゴウケイ</t>
    </rPh>
    <rPh sb="6" eb="12">
      <t>ホジョタイショウケイヒ</t>
    </rPh>
    <rPh sb="13" eb="18">
      <t>ホジョタイショウガイ</t>
    </rPh>
    <rPh sb="18" eb="20">
      <t>ケイヒ</t>
    </rPh>
    <phoneticPr fontId="20"/>
  </si>
  <si>
    <t>収支予算書</t>
    <rPh sb="0" eb="2">
      <t>シュウシ</t>
    </rPh>
    <rPh sb="2" eb="5">
      <t>ヨサンショ</t>
    </rPh>
    <phoneticPr fontId="20"/>
  </si>
  <si>
    <t>他からの補助金</t>
    <rPh sb="0" eb="1">
      <t>ホカ</t>
    </rPh>
    <rPh sb="4" eb="7">
      <t>ホジョキン</t>
    </rPh>
    <phoneticPr fontId="20"/>
  </si>
  <si>
    <t>寄付金</t>
    <rPh sb="0" eb="3">
      <t>キフキン</t>
    </rPh>
    <phoneticPr fontId="20"/>
  </si>
  <si>
    <t>利用者負担（参加費など）</t>
    <rPh sb="0" eb="3">
      <t>リヨウシャ</t>
    </rPh>
    <rPh sb="3" eb="5">
      <t>フタン</t>
    </rPh>
    <rPh sb="6" eb="8">
      <t>サンカ</t>
    </rPh>
    <rPh sb="8" eb="9">
      <t>ヒ</t>
    </rPh>
    <phoneticPr fontId="20"/>
  </si>
  <si>
    <t>自己資金</t>
    <rPh sb="0" eb="2">
      <t>ジコ</t>
    </rPh>
    <rPh sb="2" eb="4">
      <t>シキン</t>
    </rPh>
    <phoneticPr fontId="20"/>
  </si>
  <si>
    <t>その他（収入）</t>
    <rPh sb="2" eb="3">
      <t>タ</t>
    </rPh>
    <rPh sb="4" eb="6">
      <t>シュウニュウ</t>
    </rPh>
    <phoneticPr fontId="20"/>
  </si>
  <si>
    <t>需用費</t>
    <rPh sb="0" eb="3">
      <t>ジュヨウヒ</t>
    </rPh>
    <phoneticPr fontId="20"/>
  </si>
  <si>
    <t>使用料</t>
    <rPh sb="0" eb="3">
      <t>シヨウリョウ</t>
    </rPh>
    <phoneticPr fontId="20"/>
  </si>
  <si>
    <t>謝金</t>
    <rPh sb="0" eb="2">
      <t>シャキン</t>
    </rPh>
    <phoneticPr fontId="20"/>
  </si>
  <si>
    <t>旅費</t>
    <rPh sb="0" eb="2">
      <t>リョヒ</t>
    </rPh>
    <phoneticPr fontId="20"/>
  </si>
  <si>
    <t>委託料</t>
    <rPh sb="0" eb="3">
      <t>イタクリョウ</t>
    </rPh>
    <phoneticPr fontId="20"/>
  </si>
  <si>
    <t>その他（支出）</t>
    <rPh sb="2" eb="3">
      <t>ホカ</t>
    </rPh>
    <rPh sb="4" eb="6">
      <t>シシュツ</t>
    </rPh>
    <phoneticPr fontId="20"/>
  </si>
  <si>
    <t>役務費(保険料)</t>
    <rPh sb="0" eb="3">
      <t>エキムヒ</t>
    </rPh>
    <rPh sb="4" eb="6">
      <t>ホケン</t>
    </rPh>
    <rPh sb="6" eb="7">
      <t>リョウ</t>
    </rPh>
    <phoneticPr fontId="20"/>
  </si>
  <si>
    <t>役務費(会場設営費)</t>
    <rPh sb="0" eb="3">
      <t>エキムヒ</t>
    </rPh>
    <rPh sb="4" eb="6">
      <t>カイジョウ</t>
    </rPh>
    <rPh sb="6" eb="8">
      <t>セツエイ</t>
    </rPh>
    <rPh sb="8" eb="9">
      <t>ヒ</t>
    </rPh>
    <phoneticPr fontId="20"/>
  </si>
  <si>
    <t>様式第１号　別記２</t>
    <phoneticPr fontId="20"/>
  </si>
  <si>
    <t>様式第１号　別記３</t>
    <rPh sb="6" eb="8">
      <t>ベッキ</t>
    </rPh>
    <phoneticPr fontId="20"/>
  </si>
  <si>
    <t>団 体 概 要</t>
    <rPh sb="0" eb="1">
      <t>ダン</t>
    </rPh>
    <rPh sb="2" eb="3">
      <t>カラダ</t>
    </rPh>
    <rPh sb="4" eb="5">
      <t>ガイ</t>
    </rPh>
    <rPh sb="6" eb="7">
      <t>ヨウ</t>
    </rPh>
    <phoneticPr fontId="20"/>
  </si>
  <si>
    <t>ホームページ・SNS</t>
    <phoneticPr fontId="20"/>
  </si>
  <si>
    <t>メールアドレス※</t>
    <phoneticPr fontId="33"/>
  </si>
  <si>
    <t>電話番号※</t>
    <rPh sb="0" eb="4">
      <t>デンワバンゴウ</t>
    </rPh>
    <phoneticPr fontId="33"/>
  </si>
  <si>
    <t>主な活動概要※</t>
    <phoneticPr fontId="20"/>
  </si>
  <si>
    <t>・※印は必須項目です。</t>
    <phoneticPr fontId="20"/>
  </si>
  <si>
    <t>様式第１号</t>
    <rPh sb="0" eb="2">
      <t>ヨウシキ</t>
    </rPh>
    <rPh sb="2" eb="3">
      <t>ダイ</t>
    </rPh>
    <rPh sb="4" eb="5">
      <t>ゴウ</t>
    </rPh>
    <phoneticPr fontId="33"/>
  </si>
  <si>
    <t>補助金交付申請書</t>
    <rPh sb="0" eb="8">
      <t>ホジョキンコウフシンセイショ</t>
    </rPh>
    <phoneticPr fontId="33"/>
  </si>
  <si>
    <t>年</t>
    <rPh sb="0" eb="1">
      <t>ネン</t>
    </rPh>
    <phoneticPr fontId="33"/>
  </si>
  <si>
    <t>月</t>
    <rPh sb="0" eb="1">
      <t>ゲツ</t>
    </rPh>
    <phoneticPr fontId="33"/>
  </si>
  <si>
    <t>日</t>
    <rPh sb="0" eb="1">
      <t>ニチ</t>
    </rPh>
    <phoneticPr fontId="33"/>
  </si>
  <si>
    <t>住　所</t>
    <rPh sb="0" eb="1">
      <t>ジュウ</t>
    </rPh>
    <rPh sb="2" eb="3">
      <t>ショ</t>
    </rPh>
    <phoneticPr fontId="33"/>
  </si>
  <si>
    <t>団体名</t>
    <rPh sb="0" eb="3">
      <t>ダンタイメイ</t>
    </rPh>
    <phoneticPr fontId="33"/>
  </si>
  <si>
    <t>代表者氏名</t>
    <rPh sb="0" eb="3">
      <t>ダイヒョウシャ</t>
    </rPh>
    <rPh sb="3" eb="5">
      <t>シメイ</t>
    </rPh>
    <phoneticPr fontId="33"/>
  </si>
  <si>
    <t>（受任者）</t>
    <rPh sb="1" eb="4">
      <t>ジュニンシャ</t>
    </rPh>
    <phoneticPr fontId="33"/>
  </si>
  <si>
    <t>氏　名</t>
    <rPh sb="0" eb="1">
      <t>ウジ</t>
    </rPh>
    <rPh sb="2" eb="3">
      <t>ナ</t>
    </rPh>
    <phoneticPr fontId="33"/>
  </si>
  <si>
    <t>（振込先口座）</t>
    <rPh sb="1" eb="4">
      <t>フリコミサキ</t>
    </rPh>
    <rPh sb="4" eb="6">
      <t>コウザ</t>
    </rPh>
    <phoneticPr fontId="33"/>
  </si>
  <si>
    <t>金融機関名</t>
    <rPh sb="0" eb="5">
      <t>キンユウキカンメイ</t>
    </rPh>
    <phoneticPr fontId="33"/>
  </si>
  <si>
    <t>銀行</t>
    <rPh sb="0" eb="2">
      <t>ギンコウ</t>
    </rPh>
    <phoneticPr fontId="33"/>
  </si>
  <si>
    <t>支店</t>
    <rPh sb="0" eb="2">
      <t>シテン</t>
    </rPh>
    <phoneticPr fontId="33"/>
  </si>
  <si>
    <t>預金種目</t>
    <rPh sb="0" eb="4">
      <t>ヨキンシュモク</t>
    </rPh>
    <phoneticPr fontId="33"/>
  </si>
  <si>
    <t>１．普通　　２．当座　　３．その他（　　　）</t>
    <rPh sb="2" eb="4">
      <t>フツウ</t>
    </rPh>
    <rPh sb="8" eb="10">
      <t>トウザ</t>
    </rPh>
    <rPh sb="16" eb="17">
      <t>ホカ</t>
    </rPh>
    <phoneticPr fontId="33"/>
  </si>
  <si>
    <t>口座番号</t>
    <rPh sb="0" eb="4">
      <t>コウザバンゴウ</t>
    </rPh>
    <phoneticPr fontId="33"/>
  </si>
  <si>
    <t>記</t>
    <rPh sb="0" eb="1">
      <t>キ</t>
    </rPh>
    <phoneticPr fontId="33"/>
  </si>
  <si>
    <t>申請事業の名称
（活動名）</t>
    <rPh sb="0" eb="4">
      <t>シンセイジギョウ</t>
    </rPh>
    <rPh sb="5" eb="7">
      <t>メイショウ</t>
    </rPh>
    <rPh sb="9" eb="11">
      <t>カツドウ</t>
    </rPh>
    <rPh sb="11" eb="12">
      <t>メイ</t>
    </rPh>
    <phoneticPr fontId="33"/>
  </si>
  <si>
    <t>着手予定年月日</t>
    <rPh sb="0" eb="4">
      <t>チャクシュヨテイ</t>
    </rPh>
    <rPh sb="4" eb="7">
      <t>ネンガッピ</t>
    </rPh>
    <phoneticPr fontId="33"/>
  </si>
  <si>
    <t>月</t>
    <rPh sb="0" eb="1">
      <t>ガツ</t>
    </rPh>
    <phoneticPr fontId="33"/>
  </si>
  <si>
    <t>完了予定年月日</t>
    <rPh sb="0" eb="2">
      <t>カンリョウ</t>
    </rPh>
    <rPh sb="2" eb="7">
      <t>ヨテイネンガッピ</t>
    </rPh>
    <phoneticPr fontId="33"/>
  </si>
  <si>
    <t>補助金申請額</t>
    <rPh sb="0" eb="2">
      <t>ホジョ</t>
    </rPh>
    <rPh sb="2" eb="3">
      <t>キン</t>
    </rPh>
    <rPh sb="3" eb="6">
      <t>シンセイガク</t>
    </rPh>
    <phoneticPr fontId="33"/>
  </si>
  <si>
    <t>円</t>
    <rPh sb="0" eb="1">
      <t>エン</t>
    </rPh>
    <phoneticPr fontId="33"/>
  </si>
  <si>
    <t>算出の基礎</t>
    <rPh sb="0" eb="2">
      <t>サンシュツ</t>
    </rPh>
    <rPh sb="3" eb="5">
      <t>キソ</t>
    </rPh>
    <phoneticPr fontId="33"/>
  </si>
  <si>
    <t>収支予算書のとおり</t>
    <rPh sb="0" eb="5">
      <t>シュウシヨサンショ</t>
    </rPh>
    <phoneticPr fontId="33"/>
  </si>
  <si>
    <t>添付書類</t>
    <rPh sb="0" eb="4">
      <t>テンプショルイ</t>
    </rPh>
    <phoneticPr fontId="33"/>
  </si>
  <si>
    <t>（ふりがな）
団体名※</t>
    <rPh sb="7" eb="9">
      <t>ダンタイ</t>
    </rPh>
    <rPh sb="9" eb="10">
      <t>メイ</t>
    </rPh>
    <phoneticPr fontId="20"/>
  </si>
  <si>
    <t>補足があれば
記載</t>
    <rPh sb="0" eb="2">
      <t>ホソク</t>
    </rPh>
    <rPh sb="7" eb="9">
      <t>キサイ</t>
    </rPh>
    <phoneticPr fontId="33"/>
  </si>
  <si>
    <t>調整状況</t>
    <rPh sb="0" eb="2">
      <t>チョウセイ</t>
    </rPh>
    <rPh sb="2" eb="4">
      <t>ジョウキョウ</t>
    </rPh>
    <phoneticPr fontId="33"/>
  </si>
  <si>
    <t>連携内容</t>
    <rPh sb="0" eb="4">
      <t>レンケイナイヨウ</t>
    </rPh>
    <phoneticPr fontId="33"/>
  </si>
  <si>
    <t>連携先名称</t>
    <rPh sb="0" eb="3">
      <t>レンケイサキ</t>
    </rPh>
    <rPh sb="3" eb="5">
      <t>メイショウ</t>
    </rPh>
    <phoneticPr fontId="33"/>
  </si>
  <si>
    <t>参加者数見込み</t>
    <rPh sb="0" eb="3">
      <t>サンカシャ</t>
    </rPh>
    <rPh sb="3" eb="4">
      <t>スウ</t>
    </rPh>
    <rPh sb="4" eb="6">
      <t>ミコ</t>
    </rPh>
    <phoneticPr fontId="33"/>
  </si>
  <si>
    <t>その他の場合、下記に記載してください。</t>
    <rPh sb="2" eb="3">
      <t>ホカ</t>
    </rPh>
    <rPh sb="4" eb="6">
      <t>バアイ</t>
    </rPh>
    <rPh sb="7" eb="9">
      <t>カキ</t>
    </rPh>
    <rPh sb="10" eb="12">
      <t>キサイ</t>
    </rPh>
    <phoneticPr fontId="33"/>
  </si>
  <si>
    <t>広報手段</t>
    <rPh sb="0" eb="2">
      <t>コウホウ</t>
    </rPh>
    <rPh sb="2" eb="4">
      <t>シュダン</t>
    </rPh>
    <phoneticPr fontId="33"/>
  </si>
  <si>
    <t>　どのように</t>
    <phoneticPr fontId="33"/>
  </si>
  <si>
    <t>なにを行う</t>
    <rPh sb="3" eb="4">
      <t>オコナ</t>
    </rPh>
    <phoneticPr fontId="33"/>
  </si>
  <si>
    <t>誰(何)に対して</t>
    <rPh sb="0" eb="1">
      <t>ダレ</t>
    </rPh>
    <rPh sb="2" eb="3">
      <t>ナニ</t>
    </rPh>
    <rPh sb="5" eb="6">
      <t>タイ</t>
    </rPh>
    <phoneticPr fontId="33"/>
  </si>
  <si>
    <t>どこで</t>
    <phoneticPr fontId="33"/>
  </si>
  <si>
    <t>いつ</t>
    <phoneticPr fontId="33"/>
  </si>
  <si>
    <t>②活動内容</t>
    <rPh sb="1" eb="5">
      <t>カツドウナイヨウ</t>
    </rPh>
    <phoneticPr fontId="33"/>
  </si>
  <si>
    <t>事業計画書</t>
    <rPh sb="0" eb="5">
      <t>ジギョウケイカクショ</t>
    </rPh>
    <phoneticPr fontId="33"/>
  </si>
  <si>
    <t>様式第１号　別記１</t>
    <rPh sb="0" eb="2">
      <t>ヨウシキ</t>
    </rPh>
    <rPh sb="2" eb="3">
      <t>ダイ</t>
    </rPh>
    <rPh sb="4" eb="5">
      <t>ゴウ</t>
    </rPh>
    <rPh sb="6" eb="8">
      <t>ベッキ</t>
    </rPh>
    <phoneticPr fontId="33"/>
  </si>
  <si>
    <t xml:space="preserve">下記補助金等の交付について、申請します。
</t>
    <rPh sb="0" eb="2">
      <t>カキ</t>
    </rPh>
    <rPh sb="2" eb="5">
      <t>ホジョキン</t>
    </rPh>
    <rPh sb="5" eb="6">
      <t>ナド</t>
    </rPh>
    <rPh sb="7" eb="9">
      <t>コウフ</t>
    </rPh>
    <rPh sb="14" eb="16">
      <t>シンセイ</t>
    </rPh>
    <phoneticPr fontId="33"/>
  </si>
  <si>
    <t>灘区の自然環境・文化資源を活用した魅力発信補助金</t>
    <rPh sb="0" eb="2">
      <t>ナダク</t>
    </rPh>
    <rPh sb="3" eb="5">
      <t>シゼン</t>
    </rPh>
    <rPh sb="5" eb="7">
      <t>カンキョウ</t>
    </rPh>
    <rPh sb="8" eb="10">
      <t>ブンカ</t>
    </rPh>
    <rPh sb="10" eb="12">
      <t>シゲン</t>
    </rPh>
    <rPh sb="13" eb="15">
      <t>カツヨウ</t>
    </rPh>
    <rPh sb="17" eb="19">
      <t>ミリョク</t>
    </rPh>
    <rPh sb="19" eb="21">
      <t>ハッシン</t>
    </rPh>
    <rPh sb="21" eb="24">
      <t>ホジョキン</t>
    </rPh>
    <phoneticPr fontId="33"/>
  </si>
  <si>
    <t>③　②を行うことで
　得られる効果
（①に対する効果を
　具体的に記載）</t>
    <rPh sb="4" eb="5">
      <t>オコナ</t>
    </rPh>
    <rPh sb="11" eb="12">
      <t>エ</t>
    </rPh>
    <rPh sb="15" eb="17">
      <t>コウカ</t>
    </rPh>
    <phoneticPr fontId="33"/>
  </si>
  <si>
    <t>補助金交付額（最大）</t>
    <rPh sb="0" eb="3">
      <t>ホジョキン</t>
    </rPh>
    <rPh sb="3" eb="5">
      <t>コウフ</t>
    </rPh>
    <rPh sb="5" eb="6">
      <t>ガク</t>
    </rPh>
    <rPh sb="7" eb="9">
      <t>サイダイ</t>
    </rPh>
    <phoneticPr fontId="20"/>
  </si>
  <si>
    <t>・上記以外の場合</t>
    <rPh sb="1" eb="5">
      <t>ジョウキイガイ</t>
    </rPh>
    <rPh sb="6" eb="8">
      <t>バアイ</t>
    </rPh>
    <phoneticPr fontId="20"/>
  </si>
  <si>
    <t>・JR灘駅前広場活用の場合</t>
    <rPh sb="3" eb="6">
      <t>ナダエキマエ</t>
    </rPh>
    <rPh sb="6" eb="8">
      <t>ヒロバ</t>
    </rPh>
    <rPh sb="8" eb="10">
      <t>カツヨウ</t>
    </rPh>
    <rPh sb="11" eb="13">
      <t>バアイ</t>
    </rPh>
    <phoneticPr fontId="20"/>
  </si>
  <si>
    <t>補助対象経費の２分の１以内で、20万円を上限(※)
※JR灘駅前広場（北側・南側）を活用したイベントは50万円を上限</t>
    <phoneticPr fontId="20"/>
  </si>
  <si>
    <t>①　活用する灘区の自然環境や文化資源</t>
    <rPh sb="2" eb="4">
      <t>カツヨウ</t>
    </rPh>
    <rPh sb="6" eb="8">
      <t>ナダク</t>
    </rPh>
    <rPh sb="9" eb="11">
      <t>シゼン</t>
    </rPh>
    <rPh sb="11" eb="13">
      <t>カンキョウ</t>
    </rPh>
    <rPh sb="14" eb="16">
      <t>ブンカ</t>
    </rPh>
    <rPh sb="16" eb="18">
      <t>シゲン</t>
    </rPh>
    <phoneticPr fontId="33"/>
  </si>
  <si>
    <r>
      <t xml:space="preserve">スタッフ数
</t>
    </r>
    <r>
      <rPr>
        <sz val="9"/>
        <rFont val="游ゴシック"/>
        <family val="3"/>
        <charset val="128"/>
        <scheme val="minor"/>
      </rPr>
      <t>（実施体制）</t>
    </r>
    <rPh sb="4" eb="5">
      <t>スウ</t>
    </rPh>
    <rPh sb="7" eb="11">
      <t>ジッシタイセイ</t>
    </rPh>
    <phoneticPr fontId="33"/>
  </si>
  <si>
    <r>
      <t>補助金の受取りを下記の者に委任します。</t>
    </r>
    <r>
      <rPr>
        <sz val="10"/>
        <rFont val="游ゴシック"/>
        <family val="3"/>
        <charset val="128"/>
        <scheme val="minor"/>
      </rPr>
      <t>（団体の口座がなく、個人名義の口座の場合など）</t>
    </r>
    <rPh sb="0" eb="3">
      <t>ホジョキン</t>
    </rPh>
    <rPh sb="4" eb="6">
      <t>ウケト</t>
    </rPh>
    <rPh sb="8" eb="10">
      <t>カキ</t>
    </rPh>
    <rPh sb="11" eb="12">
      <t>モノ</t>
    </rPh>
    <rPh sb="13" eb="15">
      <t>イニン</t>
    </rPh>
    <rPh sb="20" eb="22">
      <t>ダンタイ</t>
    </rPh>
    <rPh sb="23" eb="25">
      <t>コウザ</t>
    </rPh>
    <rPh sb="29" eb="33">
      <t>コジンメイギ</t>
    </rPh>
    <rPh sb="34" eb="36">
      <t>コウザ</t>
    </rPh>
    <rPh sb="37" eb="39">
      <t>バアイ</t>
    </rPh>
    <phoneticPr fontId="33"/>
  </si>
  <si>
    <r>
      <t>口座名義</t>
    </r>
    <r>
      <rPr>
        <sz val="10"/>
        <rFont val="游ゴシック"/>
        <family val="3"/>
        <charset val="128"/>
        <scheme val="minor"/>
      </rPr>
      <t>（カナ）</t>
    </r>
    <rPh sb="0" eb="4">
      <t>コウザメイギ</t>
    </rPh>
    <phoneticPr fontId="33"/>
  </si>
  <si>
    <t>補助事業
の期間</t>
    <rPh sb="0" eb="4">
      <t>ホジョジギョウ</t>
    </rPh>
    <rPh sb="6" eb="8">
      <t>キカン</t>
    </rPh>
    <phoneticPr fontId="33"/>
  </si>
  <si>
    <t>灘区の自然環境・文化資源を活用した魅力発信補助金</t>
    <phoneticPr fontId="20"/>
  </si>
  <si>
    <t>・事業計画書（様式第１号　別記１）
・収支予算書（様式第１号　別記２）
・団体概要（様式第１号　別記３）
・団体規約または定款、会則等</t>
    <rPh sb="1" eb="6">
      <t>ジギョウケイカクショ</t>
    </rPh>
    <rPh sb="7" eb="9">
      <t>ヨウシキ</t>
    </rPh>
    <rPh sb="9" eb="10">
      <t>ダイ</t>
    </rPh>
    <rPh sb="11" eb="12">
      <t>ゴウ</t>
    </rPh>
    <rPh sb="13" eb="15">
      <t>ベッキ</t>
    </rPh>
    <rPh sb="19" eb="24">
      <t>シュウシヨサンショ</t>
    </rPh>
    <rPh sb="25" eb="27">
      <t>ヨウシキ</t>
    </rPh>
    <rPh sb="27" eb="28">
      <t>ダイ</t>
    </rPh>
    <rPh sb="29" eb="30">
      <t>ゴウ</t>
    </rPh>
    <rPh sb="31" eb="33">
      <t>ベッキ</t>
    </rPh>
    <rPh sb="37" eb="41">
      <t>ダンタイガイヨウ</t>
    </rPh>
    <rPh sb="42" eb="44">
      <t>ヨウシキ</t>
    </rPh>
    <rPh sb="44" eb="45">
      <t>ダイ</t>
    </rPh>
    <rPh sb="46" eb="47">
      <t>ゴウ</t>
    </rPh>
    <rPh sb="48" eb="50">
      <t>ベッキ</t>
    </rPh>
    <rPh sb="64" eb="66">
      <t>カイソク</t>
    </rPh>
    <phoneticPr fontId="33"/>
  </si>
  <si>
    <t>添付資料</t>
    <phoneticPr fontId="20"/>
  </si>
  <si>
    <t>設立目的※</t>
    <rPh sb="0" eb="2">
      <t>セツリツ</t>
    </rPh>
    <rPh sb="2" eb="4">
      <t>モクテキ</t>
    </rPh>
    <phoneticPr fontId="20"/>
  </si>
  <si>
    <t>構成員※
（構成員名簿の添付でも可）</t>
    <rPh sb="6" eb="9">
      <t>コウセイイン</t>
    </rPh>
    <rPh sb="9" eb="11">
      <t>メイボ</t>
    </rPh>
    <rPh sb="12" eb="14">
      <t>テンプ</t>
    </rPh>
    <rPh sb="16" eb="17">
      <t>カ</t>
    </rPh>
    <phoneticPr fontId="20"/>
  </si>
  <si>
    <t>団体設立年月日※</t>
    <phoneticPr fontId="20"/>
  </si>
  <si>
    <t>令和</t>
    <rPh sb="0" eb="2">
      <t>レイワ</t>
    </rPh>
    <phoneticPr fontId="20"/>
  </si>
  <si>
    <t>令和</t>
    <rPh sb="0" eb="2">
      <t>レイワ</t>
    </rPh>
    <phoneticPr fontId="20"/>
  </si>
  <si>
    <t>令和　　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20"/>
  </si>
  <si>
    <t>連携先</t>
    <rPh sb="0" eb="2">
      <t>レンケイ</t>
    </rPh>
    <rPh sb="2" eb="3">
      <t>サキ</t>
    </rPh>
    <phoneticPr fontId="33"/>
  </si>
  <si>
    <t>灘 区 長　宛</t>
    <rPh sb="0" eb="1">
      <t>ナダ</t>
    </rPh>
    <rPh sb="2" eb="3">
      <t>ク</t>
    </rPh>
    <rPh sb="4" eb="5">
      <t>チョウ</t>
    </rPh>
    <rPh sb="6" eb="7">
      <t>アテ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</si>
</sst>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);[Red]\(#,##0\)"/>
  </numFmts>
  <fonts count="4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4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38" fontId="26" fillId="0" borderId="0" xfId="0" applyNumberFormat="1" applyFont="1" applyBorder="1">
      <alignment vertical="center"/>
    </xf>
    <xf numFmtId="0" fontId="24" fillId="0" borderId="0" xfId="0" applyFont="1">
      <alignment vertical="center"/>
    </xf>
    <xf numFmtId="0" fontId="24" fillId="0" borderId="28" xfId="0" applyFont="1" applyFill="1" applyBorder="1">
      <alignment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5" fillId="0" borderId="38" xfId="0" applyFont="1" applyFill="1" applyBorder="1">
      <alignment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28" fillId="0" borderId="0" xfId="0" applyFont="1" applyAlignment="1">
      <alignment vertical="center"/>
    </xf>
    <xf numFmtId="0" fontId="21" fillId="0" borderId="0" xfId="0" applyFont="1">
      <alignment vertical="center"/>
    </xf>
    <xf numFmtId="38" fontId="23" fillId="0" borderId="12" xfId="44" applyFont="1" applyFill="1" applyBorder="1" applyAlignment="1">
      <alignment horizontal="right" vertical="center"/>
    </xf>
    <xf numFmtId="38" fontId="23" fillId="0" borderId="13" xfId="44" applyFont="1" applyFill="1" applyBorder="1" applyAlignment="1">
      <alignment horizontal="right" vertical="center"/>
    </xf>
    <xf numFmtId="0" fontId="24" fillId="0" borderId="14" xfId="47" applyFont="1" applyBorder="1" applyAlignment="1"/>
    <xf numFmtId="0" fontId="24" fillId="0" borderId="13" xfId="47" applyFont="1" applyBorder="1" applyAlignment="1"/>
    <xf numFmtId="0" fontId="35" fillId="0" borderId="0" xfId="47"/>
    <xf numFmtId="3" fontId="24" fillId="0" borderId="0" xfId="0" applyNumberFormat="1" applyFont="1" applyFill="1">
      <alignment vertical="center"/>
    </xf>
    <xf numFmtId="0" fontId="32" fillId="0" borderId="0" xfId="0" applyFont="1" applyFill="1" applyBorder="1">
      <alignment vertical="center"/>
    </xf>
    <xf numFmtId="0" fontId="31" fillId="0" borderId="0" xfId="0" applyFont="1">
      <alignment vertical="center"/>
    </xf>
    <xf numFmtId="0" fontId="39" fillId="0" borderId="0" xfId="0" applyFo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top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Fill="1">
      <alignment vertical="center"/>
    </xf>
    <xf numFmtId="0" fontId="24" fillId="0" borderId="0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76" fontId="29" fillId="0" borderId="56" xfId="0" applyNumberFormat="1" applyFont="1" applyBorder="1">
      <alignment vertical="center"/>
    </xf>
    <xf numFmtId="0" fontId="44" fillId="0" borderId="0" xfId="47" applyFont="1"/>
    <xf numFmtId="0" fontId="45" fillId="0" borderId="0" xfId="47" applyFont="1"/>
    <xf numFmtId="0" fontId="24" fillId="0" borderId="0" xfId="47" applyFont="1" applyAlignment="1">
      <alignment horizontal="right"/>
    </xf>
    <xf numFmtId="0" fontId="24" fillId="0" borderId="14" xfId="47" applyFont="1" applyBorder="1"/>
    <xf numFmtId="0" fontId="24" fillId="0" borderId="13" xfId="47" applyFont="1" applyBorder="1"/>
    <xf numFmtId="0" fontId="24" fillId="0" borderId="49" xfId="47" applyFont="1" applyBorder="1"/>
    <xf numFmtId="0" fontId="24" fillId="0" borderId="50" xfId="47" applyFont="1" applyBorder="1"/>
    <xf numFmtId="0" fontId="24" fillId="0" borderId="51" xfId="47" applyFont="1" applyBorder="1"/>
    <xf numFmtId="0" fontId="24" fillId="0" borderId="52" xfId="47" applyFont="1" applyBorder="1"/>
    <xf numFmtId="0" fontId="24" fillId="0" borderId="0" xfId="48" applyFont="1">
      <alignment vertical="center"/>
    </xf>
    <xf numFmtId="0" fontId="40" fillId="0" borderId="0" xfId="48" applyFont="1">
      <alignment vertical="center"/>
    </xf>
    <xf numFmtId="0" fontId="24" fillId="0" borderId="0" xfId="48" applyFont="1" applyAlignment="1">
      <alignment horizontal="center" vertical="center"/>
    </xf>
    <xf numFmtId="0" fontId="24" fillId="0" borderId="28" xfId="48" applyFont="1" applyBorder="1" applyAlignment="1">
      <alignment horizontal="center" vertical="center"/>
    </xf>
    <xf numFmtId="0" fontId="24" fillId="0" borderId="0" xfId="48" applyFont="1" applyAlignment="1">
      <alignment vertical="center"/>
    </xf>
    <xf numFmtId="0" fontId="24" fillId="33" borderId="16" xfId="47" applyFont="1" applyFill="1" applyBorder="1" applyAlignment="1">
      <alignment horizontal="center"/>
    </xf>
    <xf numFmtId="177" fontId="24" fillId="0" borderId="16" xfId="47" applyNumberFormat="1" applyFont="1" applyBorder="1" applyAlignment="1">
      <alignment horizontal="center"/>
    </xf>
    <xf numFmtId="0" fontId="24" fillId="33" borderId="16" xfId="47" applyFont="1" applyFill="1" applyBorder="1" applyAlignment="1">
      <alignment horizontal="center" vertical="center"/>
    </xf>
    <xf numFmtId="0" fontId="24" fillId="0" borderId="16" xfId="47" applyFont="1" applyBorder="1" applyAlignment="1">
      <alignment horizontal="left"/>
    </xf>
    <xf numFmtId="0" fontId="24" fillId="33" borderId="40" xfId="47" applyFont="1" applyFill="1" applyBorder="1" applyAlignment="1">
      <alignment horizontal="center" vertical="center" wrapText="1"/>
    </xf>
    <xf numFmtId="0" fontId="24" fillId="33" borderId="15" xfId="47" applyFont="1" applyFill="1" applyBorder="1" applyAlignment="1">
      <alignment horizontal="center" vertical="center"/>
    </xf>
    <xf numFmtId="0" fontId="24" fillId="33" borderId="41" xfId="47" applyFont="1" applyFill="1" applyBorder="1" applyAlignment="1">
      <alignment horizontal="center" vertical="center"/>
    </xf>
    <xf numFmtId="0" fontId="24" fillId="33" borderId="27" xfId="47" applyFont="1" applyFill="1" applyBorder="1" applyAlignment="1">
      <alignment horizontal="center" vertical="center"/>
    </xf>
    <xf numFmtId="0" fontId="24" fillId="33" borderId="28" xfId="47" applyFont="1" applyFill="1" applyBorder="1" applyAlignment="1">
      <alignment horizontal="center" vertical="center"/>
    </xf>
    <xf numFmtId="0" fontId="24" fillId="33" borderId="29" xfId="47" applyFont="1" applyFill="1" applyBorder="1" applyAlignment="1">
      <alignment horizontal="center" vertical="center"/>
    </xf>
    <xf numFmtId="0" fontId="24" fillId="33" borderId="12" xfId="47" applyFont="1" applyFill="1" applyBorder="1" applyAlignment="1">
      <alignment horizontal="center"/>
    </xf>
    <xf numFmtId="0" fontId="24" fillId="33" borderId="14" xfId="47" applyFont="1" applyFill="1" applyBorder="1" applyAlignment="1">
      <alignment horizontal="center"/>
    </xf>
    <xf numFmtId="0" fontId="24" fillId="33" borderId="13" xfId="47" applyFont="1" applyFill="1" applyBorder="1" applyAlignment="1">
      <alignment horizontal="center"/>
    </xf>
    <xf numFmtId="0" fontId="24" fillId="0" borderId="12" xfId="47" applyFont="1" applyBorder="1" applyAlignment="1">
      <alignment horizontal="center"/>
    </xf>
    <xf numFmtId="0" fontId="24" fillId="0" borderId="14" xfId="47" applyFont="1" applyBorder="1" applyAlignment="1">
      <alignment horizontal="center"/>
    </xf>
    <xf numFmtId="0" fontId="24" fillId="0" borderId="12" xfId="47" applyFont="1" applyFill="1" applyBorder="1" applyAlignment="1">
      <alignment horizontal="center"/>
    </xf>
    <xf numFmtId="0" fontId="24" fillId="0" borderId="14" xfId="47" applyFont="1" applyFill="1" applyBorder="1" applyAlignment="1">
      <alignment horizontal="center"/>
    </xf>
    <xf numFmtId="0" fontId="24" fillId="0" borderId="13" xfId="47" applyFont="1" applyFill="1" applyBorder="1" applyAlignment="1">
      <alignment horizontal="center"/>
    </xf>
    <xf numFmtId="0" fontId="24" fillId="0" borderId="0" xfId="47" applyFont="1" applyAlignment="1">
      <alignment horizontal="center"/>
    </xf>
    <xf numFmtId="0" fontId="24" fillId="33" borderId="16" xfId="47" applyFont="1" applyFill="1" applyBorder="1" applyAlignment="1">
      <alignment horizontal="center" vertical="center" wrapText="1"/>
    </xf>
    <xf numFmtId="0" fontId="24" fillId="0" borderId="16" xfId="47" applyFont="1" applyBorder="1" applyAlignment="1">
      <alignment horizontal="center"/>
    </xf>
    <xf numFmtId="0" fontId="24" fillId="0" borderId="13" xfId="47" applyFont="1" applyBorder="1" applyAlignment="1">
      <alignment horizontal="center"/>
    </xf>
    <xf numFmtId="0" fontId="24" fillId="0" borderId="53" xfId="47" applyFont="1" applyFill="1" applyBorder="1" applyAlignment="1">
      <alignment horizontal="center"/>
    </xf>
    <xf numFmtId="0" fontId="40" fillId="0" borderId="0" xfId="47" applyFont="1" applyAlignment="1">
      <alignment horizontal="center" wrapText="1"/>
    </xf>
    <xf numFmtId="0" fontId="40" fillId="0" borderId="0" xfId="47" applyFont="1" applyAlignment="1">
      <alignment horizontal="center"/>
    </xf>
    <xf numFmtId="0" fontId="24" fillId="0" borderId="12" xfId="47" applyFont="1" applyBorder="1" applyAlignment="1">
      <alignment horizontal="left"/>
    </xf>
    <xf numFmtId="0" fontId="24" fillId="0" borderId="14" xfId="47" applyFont="1" applyBorder="1" applyAlignment="1">
      <alignment horizontal="left"/>
    </xf>
    <xf numFmtId="0" fontId="24" fillId="0" borderId="16" xfId="47" applyFont="1" applyBorder="1" applyAlignment="1">
      <alignment horizontal="left" vertical="center" wrapText="1"/>
    </xf>
    <xf numFmtId="0" fontId="24" fillId="0" borderId="0" xfId="47" applyFont="1" applyAlignment="1">
      <alignment vertical="top" wrapText="1"/>
    </xf>
    <xf numFmtId="0" fontId="24" fillId="35" borderId="40" xfId="47" applyFont="1" applyFill="1" applyBorder="1" applyAlignment="1">
      <alignment horizontal="center" vertical="center" wrapText="1"/>
    </xf>
    <xf numFmtId="0" fontId="24" fillId="35" borderId="15" xfId="47" applyFont="1" applyFill="1" applyBorder="1" applyAlignment="1">
      <alignment horizontal="center" vertical="center" wrapText="1"/>
    </xf>
    <xf numFmtId="0" fontId="24" fillId="35" borderId="41" xfId="47" applyFont="1" applyFill="1" applyBorder="1" applyAlignment="1">
      <alignment horizontal="center" vertical="center" wrapText="1"/>
    </xf>
    <xf numFmtId="0" fontId="24" fillId="35" borderId="38" xfId="47" applyFont="1" applyFill="1" applyBorder="1" applyAlignment="1">
      <alignment horizontal="center" vertical="center" wrapText="1"/>
    </xf>
    <xf numFmtId="0" fontId="24" fillId="35" borderId="0" xfId="47" applyFont="1" applyFill="1" applyBorder="1" applyAlignment="1">
      <alignment horizontal="center" vertical="center" wrapText="1"/>
    </xf>
    <xf numFmtId="0" fontId="24" fillId="35" borderId="45" xfId="47" applyFont="1" applyFill="1" applyBorder="1" applyAlignment="1">
      <alignment horizontal="center" vertical="center" wrapText="1"/>
    </xf>
    <xf numFmtId="0" fontId="24" fillId="35" borderId="27" xfId="47" applyFont="1" applyFill="1" applyBorder="1" applyAlignment="1">
      <alignment horizontal="center" vertical="center" wrapText="1"/>
    </xf>
    <xf numFmtId="0" fontId="24" fillId="35" borderId="28" xfId="47" applyFont="1" applyFill="1" applyBorder="1" applyAlignment="1">
      <alignment horizontal="center" vertical="center" wrapText="1"/>
    </xf>
    <xf numFmtId="0" fontId="24" fillId="35" borderId="29" xfId="47" applyFont="1" applyFill="1" applyBorder="1" applyAlignment="1">
      <alignment horizontal="center" vertical="center" wrapText="1"/>
    </xf>
    <xf numFmtId="0" fontId="24" fillId="0" borderId="27" xfId="47" applyFont="1" applyBorder="1" applyAlignment="1">
      <alignment horizontal="left"/>
    </xf>
    <xf numFmtId="0" fontId="24" fillId="0" borderId="28" xfId="47" applyFont="1" applyBorder="1" applyAlignment="1">
      <alignment horizontal="left"/>
    </xf>
    <xf numFmtId="0" fontId="24" fillId="0" borderId="29" xfId="47" applyFont="1" applyBorder="1" applyAlignment="1">
      <alignment horizontal="left"/>
    </xf>
    <xf numFmtId="0" fontId="24" fillId="35" borderId="15" xfId="47" applyFont="1" applyFill="1" applyBorder="1" applyAlignment="1">
      <alignment horizontal="center" vertical="center"/>
    </xf>
    <xf numFmtId="0" fontId="24" fillId="35" borderId="41" xfId="47" applyFont="1" applyFill="1" applyBorder="1" applyAlignment="1">
      <alignment horizontal="center" vertical="center"/>
    </xf>
    <xf numFmtId="0" fontId="24" fillId="35" borderId="27" xfId="47" applyFont="1" applyFill="1" applyBorder="1" applyAlignment="1">
      <alignment horizontal="center" vertical="center"/>
    </xf>
    <xf numFmtId="0" fontId="24" fillId="35" borderId="28" xfId="47" applyFont="1" applyFill="1" applyBorder="1" applyAlignment="1">
      <alignment horizontal="center" vertical="center"/>
    </xf>
    <xf numFmtId="0" fontId="24" fillId="35" borderId="29" xfId="47" applyFont="1" applyFill="1" applyBorder="1" applyAlignment="1">
      <alignment horizontal="center" vertical="center"/>
    </xf>
    <xf numFmtId="0" fontId="24" fillId="0" borderId="16" xfId="47" applyFont="1" applyBorder="1" applyAlignment="1">
      <alignment horizontal="left" vertical="top"/>
    </xf>
    <xf numFmtId="0" fontId="30" fillId="0" borderId="54" xfId="47" applyFont="1" applyBorder="1" applyAlignment="1">
      <alignment horizontal="left" vertical="center"/>
    </xf>
    <xf numFmtId="0" fontId="24" fillId="0" borderId="39" xfId="47" applyFont="1" applyBorder="1" applyAlignment="1">
      <alignment horizontal="left" vertical="top"/>
    </xf>
    <xf numFmtId="0" fontId="24" fillId="0" borderId="55" xfId="47" applyFont="1" applyBorder="1" applyAlignment="1">
      <alignment horizontal="left" vertical="center"/>
    </xf>
    <xf numFmtId="0" fontId="24" fillId="35" borderId="16" xfId="47" applyFont="1" applyFill="1" applyBorder="1" applyAlignment="1">
      <alignment horizontal="center" vertical="center" wrapText="1"/>
    </xf>
    <xf numFmtId="0" fontId="24" fillId="35" borderId="16" xfId="47" applyFont="1" applyFill="1" applyBorder="1" applyAlignment="1">
      <alignment horizontal="center" vertical="center"/>
    </xf>
    <xf numFmtId="0" fontId="24" fillId="35" borderId="16" xfId="47" applyFont="1" applyFill="1" applyBorder="1" applyAlignment="1">
      <alignment horizontal="center" vertical="center" textRotation="255" wrapText="1"/>
    </xf>
    <xf numFmtId="0" fontId="24" fillId="35" borderId="16" xfId="47" applyFont="1" applyFill="1" applyBorder="1" applyAlignment="1">
      <alignment horizontal="center"/>
    </xf>
    <xf numFmtId="0" fontId="24" fillId="35" borderId="16" xfId="47" applyFont="1" applyFill="1" applyBorder="1" applyAlignment="1"/>
    <xf numFmtId="0" fontId="38" fillId="0" borderId="0" xfId="47" applyFont="1" applyAlignment="1">
      <alignment horizontal="center"/>
    </xf>
    <xf numFmtId="0" fontId="24" fillId="0" borderId="16" xfId="47" applyFont="1" applyFill="1" applyBorder="1" applyAlignment="1">
      <alignment horizontal="left" vertical="top" wrapText="1"/>
    </xf>
    <xf numFmtId="0" fontId="24" fillId="0" borderId="16" xfId="47" applyFont="1" applyFill="1" applyBorder="1" applyAlignment="1">
      <alignment horizontal="left" vertical="top"/>
    </xf>
    <xf numFmtId="0" fontId="24" fillId="0" borderId="55" xfId="47" applyFont="1" applyBorder="1" applyAlignment="1">
      <alignment horizontal="left"/>
    </xf>
    <xf numFmtId="0" fontId="44" fillId="35" borderId="16" xfId="47" applyFont="1" applyFill="1" applyBorder="1" applyAlignment="1">
      <alignment horizontal="center" vertical="center" wrapText="1"/>
    </xf>
    <xf numFmtId="0" fontId="24" fillId="0" borderId="39" xfId="47" applyFont="1" applyBorder="1" applyAlignment="1">
      <alignment vertical="center"/>
    </xf>
    <xf numFmtId="0" fontId="24" fillId="0" borderId="16" xfId="47" applyFont="1" applyBorder="1" applyAlignment="1">
      <alignment horizontal="left" vertical="center"/>
    </xf>
    <xf numFmtId="0" fontId="24" fillId="0" borderId="40" xfId="47" applyFont="1" applyBorder="1" applyAlignment="1">
      <alignment horizontal="left"/>
    </xf>
    <xf numFmtId="0" fontId="24" fillId="0" borderId="15" xfId="47" applyFont="1" applyBorder="1" applyAlignment="1">
      <alignment horizontal="left"/>
    </xf>
    <xf numFmtId="0" fontId="24" fillId="0" borderId="41" xfId="47" applyFont="1" applyBorder="1" applyAlignment="1">
      <alignment horizontal="left"/>
    </xf>
    <xf numFmtId="0" fontId="24" fillId="0" borderId="40" xfId="47" applyFont="1" applyBorder="1" applyAlignment="1">
      <alignment horizontal="left" vertical="center"/>
    </xf>
    <xf numFmtId="0" fontId="24" fillId="0" borderId="15" xfId="47" applyFont="1" applyBorder="1" applyAlignment="1">
      <alignment horizontal="left" vertical="center"/>
    </xf>
    <xf numFmtId="0" fontId="24" fillId="0" borderId="41" xfId="47" applyFont="1" applyBorder="1" applyAlignment="1">
      <alignment horizontal="left" vertical="center"/>
    </xf>
    <xf numFmtId="0" fontId="24" fillId="0" borderId="38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45" xfId="47" applyFont="1" applyBorder="1" applyAlignment="1">
      <alignment horizontal="left" vertical="center"/>
    </xf>
    <xf numFmtId="0" fontId="24" fillId="0" borderId="27" xfId="47" applyFont="1" applyBorder="1" applyAlignment="1">
      <alignment horizontal="left" vertical="center"/>
    </xf>
    <xf numFmtId="0" fontId="24" fillId="0" borderId="28" xfId="47" applyFont="1" applyBorder="1" applyAlignment="1">
      <alignment horizontal="left" vertical="center"/>
    </xf>
    <xf numFmtId="0" fontId="24" fillId="0" borderId="29" xfId="47" applyFont="1" applyBorder="1" applyAlignment="1">
      <alignment horizontal="left" vertical="center"/>
    </xf>
    <xf numFmtId="0" fontId="24" fillId="35" borderId="40" xfId="47" applyFont="1" applyFill="1" applyBorder="1" applyAlignment="1">
      <alignment horizontal="center" vertical="center"/>
    </xf>
    <xf numFmtId="0" fontId="24" fillId="35" borderId="38" xfId="47" applyFont="1" applyFill="1" applyBorder="1" applyAlignment="1">
      <alignment horizontal="center" vertical="center"/>
    </xf>
    <xf numFmtId="0" fontId="24" fillId="35" borderId="0" xfId="47" applyFont="1" applyFill="1" applyBorder="1" applyAlignment="1">
      <alignment horizontal="center" vertical="center"/>
    </xf>
    <xf numFmtId="0" fontId="24" fillId="35" borderId="45" xfId="47" applyFont="1" applyFill="1" applyBorder="1" applyAlignment="1">
      <alignment horizontal="center" vertical="center"/>
    </xf>
    <xf numFmtId="0" fontId="24" fillId="0" borderId="12" xfId="47" applyFont="1" applyBorder="1" applyAlignment="1">
      <alignment horizontal="center" vertical="center"/>
    </xf>
    <xf numFmtId="0" fontId="24" fillId="0" borderId="14" xfId="47" applyFont="1" applyBorder="1" applyAlignment="1">
      <alignment horizontal="center" vertical="center"/>
    </xf>
    <xf numFmtId="0" fontId="24" fillId="0" borderId="13" xfId="47" applyFont="1" applyBorder="1" applyAlignment="1">
      <alignment horizontal="center" vertical="center"/>
    </xf>
    <xf numFmtId="0" fontId="24" fillId="35" borderId="12" xfId="47" applyFont="1" applyFill="1" applyBorder="1" applyAlignment="1">
      <alignment horizontal="center" vertical="center"/>
    </xf>
    <xf numFmtId="0" fontId="24" fillId="35" borderId="14" xfId="47" applyFont="1" applyFill="1" applyBorder="1" applyAlignment="1">
      <alignment horizontal="center" vertical="center"/>
    </xf>
    <xf numFmtId="0" fontId="24" fillId="35" borderId="13" xfId="47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38" fontId="24" fillId="0" borderId="12" xfId="44" applyFont="1" applyFill="1" applyBorder="1" applyAlignment="1">
      <alignment horizontal="right" vertical="center"/>
    </xf>
    <xf numFmtId="38" fontId="24" fillId="0" borderId="13" xfId="44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8" fontId="24" fillId="0" borderId="21" xfId="44" applyFont="1" applyFill="1" applyBorder="1" applyAlignment="1">
      <alignment horizontal="right" vertical="center"/>
    </xf>
    <xf numFmtId="38" fontId="24" fillId="0" borderId="23" xfId="44" applyFont="1" applyFill="1" applyBorder="1" applyAlignment="1">
      <alignment horizontal="right" vertical="center"/>
    </xf>
    <xf numFmtId="0" fontId="41" fillId="0" borderId="21" xfId="0" applyFont="1" applyFill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/>
    </xf>
    <xf numFmtId="0" fontId="41" fillId="0" borderId="23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38" fontId="24" fillId="0" borderId="17" xfId="44" applyFont="1" applyFill="1" applyBorder="1" applyAlignment="1">
      <alignment horizontal="right" vertical="center"/>
    </xf>
    <xf numFmtId="38" fontId="24" fillId="0" borderId="19" xfId="44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 shrinkToFit="1"/>
    </xf>
    <xf numFmtId="38" fontId="24" fillId="0" borderId="24" xfId="44" applyFont="1" applyFill="1" applyBorder="1" applyAlignment="1">
      <alignment horizontal="right" vertical="center"/>
    </xf>
    <xf numFmtId="38" fontId="24" fillId="0" borderId="25" xfId="44" applyFont="1" applyFill="1" applyBorder="1" applyAlignment="1">
      <alignment horizontal="right" vertical="center"/>
    </xf>
    <xf numFmtId="0" fontId="30" fillId="0" borderId="26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38" fontId="24" fillId="0" borderId="27" xfId="44" applyFont="1" applyFill="1" applyBorder="1" applyAlignment="1">
      <alignment horizontal="right" vertical="center"/>
    </xf>
    <xf numFmtId="38" fontId="24" fillId="0" borderId="29" xfId="44" applyFont="1" applyFill="1" applyBorder="1" applyAlignment="1">
      <alignment horizontal="right" vertical="center"/>
    </xf>
    <xf numFmtId="0" fontId="32" fillId="0" borderId="30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shrinkToFit="1"/>
    </xf>
    <xf numFmtId="3" fontId="24" fillId="3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/>
    </xf>
    <xf numFmtId="0" fontId="30" fillId="0" borderId="16" xfId="0" applyFont="1" applyFill="1" applyBorder="1" applyAlignment="1">
      <alignment horizontal="center" vertical="center" wrapText="1" shrinkToFit="1"/>
    </xf>
    <xf numFmtId="0" fontId="24" fillId="0" borderId="16" xfId="0" applyFont="1" applyFill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38" fontId="23" fillId="0" borderId="12" xfId="44" applyFont="1" applyFill="1" applyBorder="1" applyAlignment="1">
      <alignment horizontal="right" vertical="center"/>
    </xf>
    <xf numFmtId="38" fontId="23" fillId="0" borderId="13" xfId="44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center" vertical="center" wrapText="1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horizontal="left" vertical="center"/>
    </xf>
    <xf numFmtId="38" fontId="23" fillId="0" borderId="17" xfId="44" applyFont="1" applyFill="1" applyBorder="1" applyAlignment="1">
      <alignment horizontal="right" vertical="center"/>
    </xf>
    <xf numFmtId="38" fontId="23" fillId="0" borderId="19" xfId="44" applyFont="1" applyFill="1" applyBorder="1" applyAlignment="1">
      <alignment horizontal="right" vertical="center"/>
    </xf>
    <xf numFmtId="0" fontId="23" fillId="0" borderId="20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3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38" fontId="24" fillId="0" borderId="36" xfId="44" applyFont="1" applyFill="1" applyBorder="1" applyAlignment="1">
      <alignment horizontal="right" vertical="center"/>
    </xf>
    <xf numFmtId="38" fontId="24" fillId="0" borderId="37" xfId="44" applyFont="1" applyFill="1" applyBorder="1" applyAlignment="1">
      <alignment horizontal="right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38" fontId="24" fillId="0" borderId="39" xfId="44" applyFont="1" applyFill="1" applyBorder="1" applyAlignment="1">
      <alignment horizontal="right" vertical="center"/>
    </xf>
    <xf numFmtId="3" fontId="23" fillId="0" borderId="39" xfId="0" applyNumberFormat="1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38" fontId="32" fillId="0" borderId="15" xfId="44" applyFont="1" applyFill="1" applyBorder="1" applyAlignment="1">
      <alignment horizontal="right" vertical="center"/>
    </xf>
    <xf numFmtId="0" fontId="24" fillId="0" borderId="40" xfId="48" applyFont="1" applyBorder="1" applyAlignment="1">
      <alignment vertical="center" wrapText="1"/>
    </xf>
    <xf numFmtId="0" fontId="24" fillId="0" borderId="15" xfId="48" applyFont="1" applyBorder="1" applyAlignment="1">
      <alignment vertical="center" wrapText="1"/>
    </xf>
    <xf numFmtId="0" fontId="24" fillId="0" borderId="41" xfId="48" applyFont="1" applyBorder="1" applyAlignment="1">
      <alignment vertical="center" wrapText="1"/>
    </xf>
    <xf numFmtId="0" fontId="24" fillId="0" borderId="27" xfId="48" applyFont="1" applyBorder="1" applyAlignment="1">
      <alignment vertical="center" wrapText="1"/>
    </xf>
    <xf numFmtId="0" fontId="24" fillId="0" borderId="28" xfId="48" applyFont="1" applyBorder="1" applyAlignment="1">
      <alignment vertical="center" wrapText="1"/>
    </xf>
    <xf numFmtId="0" fontId="24" fillId="0" borderId="29" xfId="48" applyFont="1" applyBorder="1" applyAlignment="1">
      <alignment vertical="center" wrapText="1"/>
    </xf>
    <xf numFmtId="0" fontId="24" fillId="34" borderId="40" xfId="48" applyFont="1" applyFill="1" applyBorder="1" applyAlignment="1">
      <alignment horizontal="center" vertical="center"/>
    </xf>
    <xf numFmtId="0" fontId="24" fillId="34" borderId="15" xfId="48" applyFont="1" applyFill="1" applyBorder="1" applyAlignment="1">
      <alignment horizontal="center" vertical="center"/>
    </xf>
    <xf numFmtId="0" fontId="24" fillId="34" borderId="41" xfId="48" applyFont="1" applyFill="1" applyBorder="1" applyAlignment="1">
      <alignment horizontal="center" vertical="center"/>
    </xf>
    <xf numFmtId="0" fontId="24" fillId="34" borderId="27" xfId="48" applyFont="1" applyFill="1" applyBorder="1" applyAlignment="1">
      <alignment horizontal="center" vertical="center"/>
    </xf>
    <xf numFmtId="0" fontId="24" fillId="34" borderId="28" xfId="48" applyFont="1" applyFill="1" applyBorder="1" applyAlignment="1">
      <alignment horizontal="center" vertical="center"/>
    </xf>
    <xf numFmtId="0" fontId="24" fillId="34" borderId="29" xfId="48" applyFont="1" applyFill="1" applyBorder="1" applyAlignment="1">
      <alignment horizontal="center" vertical="center"/>
    </xf>
    <xf numFmtId="0" fontId="40" fillId="0" borderId="0" xfId="48" applyFont="1" applyBorder="1" applyAlignment="1">
      <alignment horizontal="center" vertical="center"/>
    </xf>
    <xf numFmtId="0" fontId="24" fillId="0" borderId="28" xfId="48" applyFont="1" applyBorder="1" applyAlignment="1">
      <alignment horizontal="left" vertical="center"/>
    </xf>
    <xf numFmtId="0" fontId="24" fillId="34" borderId="12" xfId="48" applyFont="1" applyFill="1" applyBorder="1" applyAlignment="1">
      <alignment horizontal="center" vertical="center"/>
    </xf>
    <xf numFmtId="0" fontId="24" fillId="34" borderId="14" xfId="48" applyFont="1" applyFill="1" applyBorder="1" applyAlignment="1">
      <alignment horizontal="center" vertical="center"/>
    </xf>
    <xf numFmtId="0" fontId="24" fillId="34" borderId="13" xfId="48" applyFont="1" applyFill="1" applyBorder="1" applyAlignment="1">
      <alignment horizontal="center" vertical="center"/>
    </xf>
    <xf numFmtId="0" fontId="24" fillId="0" borderId="12" xfId="48" applyFont="1" applyBorder="1" applyAlignment="1">
      <alignment horizontal="center" vertical="top" wrapText="1"/>
    </xf>
    <xf numFmtId="0" fontId="24" fillId="0" borderId="14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 vertical="top" wrapText="1"/>
    </xf>
    <xf numFmtId="0" fontId="24" fillId="34" borderId="40" xfId="48" applyFont="1" applyFill="1" applyBorder="1" applyAlignment="1">
      <alignment horizontal="center" vertical="center" wrapText="1"/>
    </xf>
    <xf numFmtId="0" fontId="24" fillId="34" borderId="38" xfId="48" applyFont="1" applyFill="1" applyBorder="1" applyAlignment="1">
      <alignment horizontal="center" vertical="center"/>
    </xf>
    <xf numFmtId="0" fontId="24" fillId="34" borderId="0" xfId="48" applyFont="1" applyFill="1" applyBorder="1" applyAlignment="1">
      <alignment horizontal="center" vertical="center"/>
    </xf>
    <xf numFmtId="0" fontId="24" fillId="34" borderId="45" xfId="48" applyFont="1" applyFill="1" applyBorder="1" applyAlignment="1">
      <alignment horizontal="center" vertical="center"/>
    </xf>
    <xf numFmtId="49" fontId="24" fillId="0" borderId="40" xfId="48" applyNumberFormat="1" applyFont="1" applyBorder="1" applyAlignment="1">
      <alignment vertical="center" wrapText="1"/>
    </xf>
    <xf numFmtId="49" fontId="24" fillId="0" borderId="15" xfId="48" applyNumberFormat="1" applyFont="1" applyBorder="1" applyAlignment="1">
      <alignment vertical="center" wrapText="1"/>
    </xf>
    <xf numFmtId="49" fontId="24" fillId="0" borderId="41" xfId="48" applyNumberFormat="1" applyFont="1" applyBorder="1" applyAlignment="1">
      <alignment vertical="center" wrapText="1"/>
    </xf>
    <xf numFmtId="49" fontId="24" fillId="0" borderId="27" xfId="48" applyNumberFormat="1" applyFont="1" applyBorder="1" applyAlignment="1">
      <alignment vertical="center" wrapText="1"/>
    </xf>
    <xf numFmtId="49" fontId="24" fillId="0" borderId="28" xfId="48" applyNumberFormat="1" applyFont="1" applyBorder="1" applyAlignment="1">
      <alignment vertical="center" wrapText="1"/>
    </xf>
    <xf numFmtId="49" fontId="24" fillId="0" borderId="29" xfId="48" applyNumberFormat="1" applyFont="1" applyBorder="1" applyAlignment="1">
      <alignment vertical="center" wrapText="1"/>
    </xf>
    <xf numFmtId="0" fontId="24" fillId="0" borderId="38" xfId="48" applyFont="1" applyBorder="1" applyAlignment="1">
      <alignment vertical="center" wrapText="1"/>
    </xf>
    <xf numFmtId="0" fontId="24" fillId="0" borderId="0" xfId="48" applyFont="1" applyBorder="1" applyAlignment="1">
      <alignment vertical="center" wrapText="1"/>
    </xf>
    <xf numFmtId="0" fontId="24" fillId="0" borderId="45" xfId="48" applyFont="1" applyBorder="1" applyAlignment="1">
      <alignment vertical="center" wrapText="1"/>
    </xf>
    <xf numFmtId="49" fontId="24" fillId="0" borderId="38" xfId="48" applyNumberFormat="1" applyFont="1" applyBorder="1" applyAlignment="1">
      <alignment vertical="center" wrapText="1"/>
    </xf>
    <xf numFmtId="49" fontId="24" fillId="0" borderId="0" xfId="48" applyNumberFormat="1" applyFont="1" applyBorder="1" applyAlignment="1">
      <alignment vertical="center" wrapText="1"/>
    </xf>
    <xf numFmtId="49" fontId="24" fillId="0" borderId="45" xfId="48" applyNumberFormat="1" applyFont="1" applyBorder="1" applyAlignment="1">
      <alignment vertical="center" wrapText="1"/>
    </xf>
    <xf numFmtId="0" fontId="24" fillId="0" borderId="46" xfId="48" applyFont="1" applyBorder="1" applyAlignment="1">
      <alignment vertical="center" wrapText="1"/>
    </xf>
    <xf numFmtId="0" fontId="24" fillId="0" borderId="47" xfId="48" applyFont="1" applyBorder="1" applyAlignment="1">
      <alignment vertical="center" wrapText="1"/>
    </xf>
    <xf numFmtId="0" fontId="24" fillId="0" borderId="48" xfId="48" applyFont="1" applyBorder="1" applyAlignment="1">
      <alignment vertical="center" wrapText="1"/>
    </xf>
    <xf numFmtId="0" fontId="24" fillId="0" borderId="12" xfId="48" applyFont="1" applyBorder="1" applyAlignment="1">
      <alignment vertical="center" wrapText="1"/>
    </xf>
    <xf numFmtId="0" fontId="24" fillId="0" borderId="14" xfId="48" applyFont="1" applyBorder="1" applyAlignment="1">
      <alignment vertical="center" wrapText="1"/>
    </xf>
    <xf numFmtId="0" fontId="24" fillId="0" borderId="13" xfId="48" applyFont="1" applyBorder="1" applyAlignment="1">
      <alignment vertical="center" wrapText="1"/>
    </xf>
    <xf numFmtId="0" fontId="24" fillId="0" borderId="42" xfId="48" applyFont="1" applyBorder="1" applyAlignment="1">
      <alignment vertical="center" wrapText="1"/>
    </xf>
    <xf numFmtId="0" fontId="24" fillId="0" borderId="43" xfId="48" applyFont="1" applyBorder="1" applyAlignment="1">
      <alignment vertical="center" wrapText="1"/>
    </xf>
    <xf numFmtId="0" fontId="24" fillId="0" borderId="44" xfId="48" applyFont="1" applyBorder="1" applyAlignment="1">
      <alignment vertical="center" wrapText="1"/>
    </xf>
  </cellXfs>
  <cellStyles count="49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ハイパーリンク 2" xfId="46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/>
    <cellStyle name="標準 2 2" xfId="48"/>
    <cellStyle name="標準 3" xfId="47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158750</xdr:rowOff>
    </xdr:from>
    <xdr:to>
      <xdr:col>21</xdr:col>
      <xdr:colOff>222249</xdr:colOff>
      <xdr:row>14</xdr:row>
      <xdr:rowOff>203200</xdr:rowOff>
    </xdr:to>
    <xdr:sp macro="" textlink="">
      <xdr:nvSpPr>
        <xdr:cNvPr id="2" name="正方形/長方形 1"/>
        <xdr:cNvSpPr/>
      </xdr:nvSpPr>
      <xdr:spPr bwMode="auto">
        <a:xfrm>
          <a:off x="152400" y="2190750"/>
          <a:ext cx="5803899" cy="1568450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196850</xdr:colOff>
          <xdr:row>19</xdr:row>
          <xdr:rowOff>38100</xdr:rowOff>
        </xdr:from>
        <xdr:to>
          <xdr:col>15</xdr:col>
          <xdr:colOff>0</xdr:colOff>
          <xdr:row>20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19</xdr:row>
          <xdr:rowOff>44450</xdr:rowOff>
        </xdr:from>
        <xdr:to>
          <xdr:col>13</xdr:col>
          <xdr:colOff>38100</xdr:colOff>
          <xdr:row>20</xdr:row>
          <xdr:rowOff>6350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19</xdr:row>
          <xdr:rowOff>31750</xdr:rowOff>
        </xdr:from>
        <xdr:to>
          <xdr:col>11</xdr:col>
          <xdr:colOff>101600</xdr:colOff>
          <xdr:row>19</xdr:row>
          <xdr:rowOff>222250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19</xdr:row>
          <xdr:rowOff>25400</xdr:rowOff>
        </xdr:from>
        <xdr:to>
          <xdr:col>9</xdr:col>
          <xdr:colOff>127000</xdr:colOff>
          <xdr:row>19</xdr:row>
          <xdr:rowOff>215900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19</xdr:row>
          <xdr:rowOff>31750</xdr:rowOff>
        </xdr:from>
        <xdr:to>
          <xdr:col>17</xdr:col>
          <xdr:colOff>158750</xdr:colOff>
          <xdr:row>19</xdr:row>
          <xdr:rowOff>222250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10</xdr:row>
          <xdr:rowOff>19050</xdr:rowOff>
        </xdr:from>
        <xdr:to>
          <xdr:col>9</xdr:col>
          <xdr:colOff>120650</xdr:colOff>
          <xdr:row>10</xdr:row>
          <xdr:rowOff>209550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</xdr:colOff>
          <xdr:row>10</xdr:row>
          <xdr:rowOff>25400</xdr:rowOff>
        </xdr:from>
        <xdr:to>
          <xdr:col>12</xdr:col>
          <xdr:colOff>120650</xdr:colOff>
          <xdr:row>10</xdr:row>
          <xdr:rowOff>215900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10</xdr:row>
          <xdr:rowOff>25400</xdr:rowOff>
        </xdr:from>
        <xdr:to>
          <xdr:col>15</xdr:col>
          <xdr:colOff>101600</xdr:colOff>
          <xdr:row>10</xdr:row>
          <xdr:rowOff>215900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18</xdr:row>
          <xdr:rowOff>19050</xdr:rowOff>
        </xdr:from>
        <xdr:to>
          <xdr:col>9</xdr:col>
          <xdr:colOff>120650</xdr:colOff>
          <xdr:row>18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31750</xdr:rowOff>
        </xdr:from>
        <xdr:to>
          <xdr:col>12</xdr:col>
          <xdr:colOff>114300</xdr:colOff>
          <xdr:row>18</xdr:row>
          <xdr:rowOff>222250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18</xdr:row>
          <xdr:rowOff>31750</xdr:rowOff>
        </xdr:from>
        <xdr:to>
          <xdr:col>15</xdr:col>
          <xdr:colOff>101600</xdr:colOff>
          <xdr:row>18</xdr:row>
          <xdr:rowOff>222250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</xdr:colOff>
          <xdr:row>30</xdr:row>
          <xdr:rowOff>6350</xdr:rowOff>
        </xdr:from>
        <xdr:to>
          <xdr:col>12</xdr:col>
          <xdr:colOff>120650</xdr:colOff>
          <xdr:row>30</xdr:row>
          <xdr:rowOff>196850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44450</xdr:colOff>
          <xdr:row>30</xdr:row>
          <xdr:rowOff>12700</xdr:rowOff>
        </xdr:from>
        <xdr:to>
          <xdr:col>15</xdr:col>
          <xdr:colOff>127000</xdr:colOff>
          <xdr:row>30</xdr:row>
          <xdr:rowOff>209550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調整済み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19050</xdr:rowOff>
        </xdr:from>
        <xdr:to>
          <xdr:col>18</xdr:col>
          <xdr:colOff>76200</xdr:colOff>
          <xdr:row>30</xdr:row>
          <xdr:rowOff>209550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未調整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tabSelected="1" view="pageBreakPreview" zoomScale="70" zoomScaleNormal="115" zoomScaleSheetLayoutView="70" workbookViewId="0"/>
  </sheetViews>
  <sheetFormatPr defaultRowHeight="16.5"/>
  <cols>
    <col min="1" max="45" width="3.58203125" style="40" customWidth="1"/>
    <col min="46" max="16384" width="8.6640625" style="40"/>
  </cols>
  <sheetData>
    <row r="1" spans="1:22" ht="20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0" customHeight="1">
      <c r="A2" s="76" t="s">
        <v>80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39"/>
    </row>
    <row r="3" spans="1:22" ht="20" customHeight="1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39"/>
    </row>
    <row r="4" spans="1:22" ht="20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1"/>
      <c r="O4" s="78" t="s">
        <v>97</v>
      </c>
      <c r="P4" s="79"/>
      <c r="Q4" s="42" t="s">
        <v>38</v>
      </c>
      <c r="R4" s="42"/>
      <c r="S4" s="42" t="s">
        <v>39</v>
      </c>
      <c r="T4" s="42"/>
      <c r="U4" s="43" t="s">
        <v>40</v>
      </c>
      <c r="V4" s="39"/>
    </row>
    <row r="5" spans="1:22" ht="20" customHeight="1">
      <c r="A5" s="39"/>
      <c r="B5" s="39" t="s">
        <v>101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0" customHeight="1">
      <c r="A6" s="39"/>
      <c r="B6" s="53" t="s">
        <v>41</v>
      </c>
      <c r="C6" s="53"/>
      <c r="D6" s="53"/>
      <c r="E6" s="5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39"/>
    </row>
    <row r="7" spans="1:22" ht="20" customHeight="1">
      <c r="A7" s="39"/>
      <c r="B7" s="53" t="s">
        <v>42</v>
      </c>
      <c r="C7" s="53"/>
      <c r="D7" s="53"/>
      <c r="E7" s="5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39"/>
    </row>
    <row r="8" spans="1:22" ht="20" customHeight="1">
      <c r="A8" s="39"/>
      <c r="B8" s="53" t="s">
        <v>43</v>
      </c>
      <c r="C8" s="53"/>
      <c r="D8" s="53"/>
      <c r="E8" s="53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39"/>
    </row>
    <row r="9" spans="1:22" ht="20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20" customHeight="1">
      <c r="A10" s="39"/>
      <c r="B10" s="39" t="s">
        <v>88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20" customHeight="1">
      <c r="A11" s="39"/>
      <c r="B11" s="39" t="s">
        <v>44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20" customHeight="1">
      <c r="A12" s="39"/>
      <c r="B12" s="53" t="s">
        <v>41</v>
      </c>
      <c r="C12" s="53"/>
      <c r="D12" s="53"/>
      <c r="E12" s="5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39"/>
    </row>
    <row r="13" spans="1:22" ht="20" customHeight="1">
      <c r="A13" s="39"/>
      <c r="B13" s="53" t="s">
        <v>42</v>
      </c>
      <c r="C13" s="53"/>
      <c r="D13" s="53"/>
      <c r="E13" s="5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39"/>
    </row>
    <row r="14" spans="1:22" ht="20" customHeight="1">
      <c r="A14" s="39"/>
      <c r="B14" s="53" t="s">
        <v>45</v>
      </c>
      <c r="C14" s="53"/>
      <c r="D14" s="53"/>
      <c r="E14" s="53"/>
      <c r="F14" s="66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74"/>
      <c r="V14" s="39"/>
    </row>
    <row r="15" spans="1:22" ht="20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ht="20" customHeight="1">
      <c r="A16" s="39"/>
      <c r="B16" s="39" t="s">
        <v>46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ht="20" customHeight="1">
      <c r="A17" s="39"/>
      <c r="B17" s="53" t="s">
        <v>47</v>
      </c>
      <c r="C17" s="53"/>
      <c r="D17" s="53"/>
      <c r="E17" s="53"/>
      <c r="F17" s="66"/>
      <c r="G17" s="67"/>
      <c r="H17" s="67"/>
      <c r="I17" s="67"/>
      <c r="J17" s="67"/>
      <c r="K17" s="67"/>
      <c r="L17" s="74"/>
      <c r="M17" s="63" t="s">
        <v>48</v>
      </c>
      <c r="N17" s="65"/>
      <c r="O17" s="66"/>
      <c r="P17" s="67"/>
      <c r="Q17" s="67"/>
      <c r="R17" s="67"/>
      <c r="S17" s="74"/>
      <c r="T17" s="63" t="s">
        <v>49</v>
      </c>
      <c r="U17" s="65"/>
      <c r="V17" s="39"/>
    </row>
    <row r="18" spans="1:22" ht="20" customHeight="1">
      <c r="A18" s="39"/>
      <c r="B18" s="53" t="s">
        <v>50</v>
      </c>
      <c r="C18" s="53"/>
      <c r="D18" s="53"/>
      <c r="E18" s="53"/>
      <c r="F18" s="73" t="s">
        <v>51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39"/>
    </row>
    <row r="19" spans="1:22" ht="20" customHeight="1">
      <c r="A19" s="39"/>
      <c r="B19" s="53" t="s">
        <v>52</v>
      </c>
      <c r="C19" s="53"/>
      <c r="D19" s="53"/>
      <c r="E19" s="53"/>
      <c r="F19" s="44"/>
      <c r="G19" s="45"/>
      <c r="H19" s="45"/>
      <c r="I19" s="42"/>
      <c r="J19" s="46"/>
      <c r="K19" s="46"/>
      <c r="L19" s="47"/>
      <c r="M19" s="75"/>
      <c r="N19" s="75"/>
      <c r="O19" s="75"/>
      <c r="P19" s="75"/>
      <c r="Q19" s="75"/>
      <c r="R19" s="75"/>
      <c r="S19" s="75"/>
      <c r="T19" s="75"/>
      <c r="U19" s="75"/>
      <c r="V19" s="39"/>
    </row>
    <row r="20" spans="1:22" ht="20" customHeight="1">
      <c r="A20" s="39"/>
      <c r="B20" s="53" t="s">
        <v>89</v>
      </c>
      <c r="C20" s="53"/>
      <c r="D20" s="53"/>
      <c r="E20" s="53"/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39"/>
    </row>
    <row r="21" spans="1:22" ht="20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20" customHeight="1">
      <c r="A22" s="39"/>
      <c r="B22" s="81" t="s">
        <v>79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39"/>
    </row>
    <row r="23" spans="1:22" ht="20" customHeight="1">
      <c r="A23" s="71" t="s">
        <v>53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0" customHeight="1">
      <c r="A24" s="39"/>
      <c r="B24" s="72" t="s">
        <v>54</v>
      </c>
      <c r="C24" s="55"/>
      <c r="D24" s="55"/>
      <c r="E24" s="55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39"/>
    </row>
    <row r="25" spans="1:22" ht="20" customHeight="1">
      <c r="A25" s="39"/>
      <c r="B25" s="55"/>
      <c r="C25" s="55"/>
      <c r="D25" s="55"/>
      <c r="E25" s="5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39"/>
    </row>
    <row r="26" spans="1:22" ht="20" customHeight="1">
      <c r="A26" s="39"/>
      <c r="B26" s="57" t="s">
        <v>90</v>
      </c>
      <c r="C26" s="58"/>
      <c r="D26" s="58"/>
      <c r="E26" s="59"/>
      <c r="F26" s="63" t="s">
        <v>55</v>
      </c>
      <c r="G26" s="64"/>
      <c r="H26" s="64"/>
      <c r="I26" s="65"/>
      <c r="J26" s="66" t="s">
        <v>98</v>
      </c>
      <c r="K26" s="67"/>
      <c r="L26" s="67"/>
      <c r="M26" s="67"/>
      <c r="N26" s="67"/>
      <c r="O26" s="23" t="s">
        <v>38</v>
      </c>
      <c r="P26" s="67"/>
      <c r="Q26" s="67"/>
      <c r="R26" s="23" t="s">
        <v>56</v>
      </c>
      <c r="S26" s="67"/>
      <c r="T26" s="67"/>
      <c r="U26" s="24" t="s">
        <v>40</v>
      </c>
      <c r="V26" s="39"/>
    </row>
    <row r="27" spans="1:22" ht="20" customHeight="1">
      <c r="A27" s="39"/>
      <c r="B27" s="60"/>
      <c r="C27" s="61"/>
      <c r="D27" s="61"/>
      <c r="E27" s="62"/>
      <c r="F27" s="63" t="s">
        <v>57</v>
      </c>
      <c r="G27" s="64"/>
      <c r="H27" s="64"/>
      <c r="I27" s="65"/>
      <c r="J27" s="66" t="s">
        <v>98</v>
      </c>
      <c r="K27" s="67"/>
      <c r="L27" s="67"/>
      <c r="M27" s="67"/>
      <c r="N27" s="67"/>
      <c r="O27" s="23" t="s">
        <v>38</v>
      </c>
      <c r="P27" s="67"/>
      <c r="Q27" s="67"/>
      <c r="R27" s="23" t="s">
        <v>56</v>
      </c>
      <c r="S27" s="67"/>
      <c r="T27" s="67"/>
      <c r="U27" s="24" t="s">
        <v>40</v>
      </c>
      <c r="V27" s="39"/>
    </row>
    <row r="28" spans="1:22" ht="20" customHeight="1">
      <c r="A28" s="39"/>
      <c r="B28" s="53" t="s">
        <v>58</v>
      </c>
      <c r="C28" s="53"/>
      <c r="D28" s="53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3" t="s">
        <v>59</v>
      </c>
      <c r="U28" s="53"/>
      <c r="V28" s="39"/>
    </row>
    <row r="29" spans="1:22" ht="20" customHeight="1">
      <c r="A29" s="39"/>
      <c r="B29" s="55" t="s">
        <v>60</v>
      </c>
      <c r="C29" s="55"/>
      <c r="D29" s="55"/>
      <c r="E29" s="55"/>
      <c r="F29" s="56" t="s">
        <v>61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39"/>
    </row>
    <row r="30" spans="1:22" ht="20" customHeight="1">
      <c r="A30" s="39"/>
      <c r="B30" s="55" t="s">
        <v>62</v>
      </c>
      <c r="C30" s="55"/>
      <c r="D30" s="55"/>
      <c r="E30" s="55"/>
      <c r="F30" s="80" t="s">
        <v>92</v>
      </c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39"/>
    </row>
    <row r="31" spans="1:22" ht="20" customHeight="1">
      <c r="A31" s="39"/>
      <c r="B31" s="55"/>
      <c r="C31" s="55"/>
      <c r="D31" s="55"/>
      <c r="E31" s="55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39"/>
    </row>
    <row r="32" spans="1:22" ht="19.5" customHeight="1">
      <c r="A32" s="39"/>
      <c r="B32" s="55"/>
      <c r="C32" s="55"/>
      <c r="D32" s="55"/>
      <c r="E32" s="55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39"/>
    </row>
    <row r="33" spans="2:21" ht="20" customHeight="1">
      <c r="B33" s="55"/>
      <c r="C33" s="55"/>
      <c r="D33" s="55"/>
      <c r="E33" s="55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</sheetData>
  <mergeCells count="46">
    <mergeCell ref="F30:U33"/>
    <mergeCell ref="B30:E33"/>
    <mergeCell ref="B7:E7"/>
    <mergeCell ref="F7:U7"/>
    <mergeCell ref="B22:U22"/>
    <mergeCell ref="B8:E8"/>
    <mergeCell ref="F8:U8"/>
    <mergeCell ref="B12:E12"/>
    <mergeCell ref="F12:U12"/>
    <mergeCell ref="B13:E13"/>
    <mergeCell ref="F13:U13"/>
    <mergeCell ref="B14:E14"/>
    <mergeCell ref="F14:U14"/>
    <mergeCell ref="B17:E17"/>
    <mergeCell ref="F17:L17"/>
    <mergeCell ref="M17:N17"/>
    <mergeCell ref="A2:U2"/>
    <mergeCell ref="A3:U3"/>
    <mergeCell ref="O4:P4"/>
    <mergeCell ref="B6:E6"/>
    <mergeCell ref="F6:U6"/>
    <mergeCell ref="O17:S17"/>
    <mergeCell ref="T17:U17"/>
    <mergeCell ref="B18:E18"/>
    <mergeCell ref="F18:U18"/>
    <mergeCell ref="B19:E19"/>
    <mergeCell ref="M19:U19"/>
    <mergeCell ref="B20:E20"/>
    <mergeCell ref="F20:U20"/>
    <mergeCell ref="A23:V23"/>
    <mergeCell ref="B24:E25"/>
    <mergeCell ref="F24:U25"/>
    <mergeCell ref="B26:E27"/>
    <mergeCell ref="F26:I26"/>
    <mergeCell ref="J26:N26"/>
    <mergeCell ref="P26:Q26"/>
    <mergeCell ref="S26:T26"/>
    <mergeCell ref="F27:I27"/>
    <mergeCell ref="J27:N27"/>
    <mergeCell ref="P27:Q27"/>
    <mergeCell ref="S27:T27"/>
    <mergeCell ref="B28:E28"/>
    <mergeCell ref="F28:S28"/>
    <mergeCell ref="T28:U28"/>
    <mergeCell ref="B29:E29"/>
    <mergeCell ref="F29:U29"/>
  </mergeCells>
  <phoneticPr fontId="20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"/>
  <sheetViews>
    <sheetView view="pageBreakPreview" zoomScale="70" zoomScaleNormal="85" zoomScaleSheetLayoutView="70" workbookViewId="0"/>
  </sheetViews>
  <sheetFormatPr defaultRowHeight="18"/>
  <cols>
    <col min="1" max="31" width="3.58203125" style="25" customWidth="1"/>
    <col min="32" max="16384" width="8.6640625" style="25"/>
  </cols>
  <sheetData>
    <row r="1" spans="1:22">
      <c r="A1" s="25" t="s">
        <v>78</v>
      </c>
    </row>
    <row r="2" spans="1:22" ht="9" customHeight="1"/>
    <row r="3" spans="1:22" ht="22.5">
      <c r="A3" s="108" t="s">
        <v>77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ht="8" customHeight="1"/>
    <row r="5" spans="1:22" ht="18" customHeight="1">
      <c r="B5" s="112" t="s">
        <v>86</v>
      </c>
      <c r="C5" s="103"/>
      <c r="D5" s="103"/>
      <c r="E5" s="103"/>
      <c r="F5" s="103"/>
      <c r="G5" s="103"/>
      <c r="H5" s="109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2" ht="18" customHeight="1">
      <c r="B6" s="103"/>
      <c r="C6" s="103"/>
      <c r="D6" s="103"/>
      <c r="E6" s="103"/>
      <c r="F6" s="103"/>
      <c r="G6" s="103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2">
      <c r="B7" s="103"/>
      <c r="C7" s="103"/>
      <c r="D7" s="103"/>
      <c r="E7" s="103"/>
      <c r="F7" s="103"/>
      <c r="G7" s="103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22" ht="18" customHeight="1">
      <c r="B8" s="105" t="s">
        <v>76</v>
      </c>
      <c r="C8" s="105"/>
      <c r="D8" s="104" t="s">
        <v>75</v>
      </c>
      <c r="E8" s="104"/>
      <c r="F8" s="104"/>
      <c r="G8" s="104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2" ht="18" customHeight="1">
      <c r="B9" s="105"/>
      <c r="C9" s="105"/>
      <c r="D9" s="104"/>
      <c r="E9" s="104"/>
      <c r="F9" s="104"/>
      <c r="G9" s="104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2">
      <c r="B10" s="105"/>
      <c r="C10" s="105"/>
      <c r="D10" s="104" t="s">
        <v>74</v>
      </c>
      <c r="E10" s="104"/>
      <c r="F10" s="104"/>
      <c r="G10" s="104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2">
      <c r="B11" s="105"/>
      <c r="C11" s="105"/>
      <c r="D11" s="104"/>
      <c r="E11" s="104"/>
      <c r="F11" s="104"/>
      <c r="G11" s="104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</row>
    <row r="12" spans="1:22">
      <c r="B12" s="105"/>
      <c r="C12" s="105"/>
      <c r="D12" s="106" t="s">
        <v>73</v>
      </c>
      <c r="E12" s="106"/>
      <c r="F12" s="106"/>
      <c r="G12" s="106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</row>
    <row r="13" spans="1:22">
      <c r="B13" s="105"/>
      <c r="C13" s="105"/>
      <c r="D13" s="104" t="s">
        <v>72</v>
      </c>
      <c r="E13" s="104"/>
      <c r="F13" s="104"/>
      <c r="G13" s="104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2">
      <c r="B14" s="105"/>
      <c r="C14" s="105"/>
      <c r="D14" s="104"/>
      <c r="E14" s="104"/>
      <c r="F14" s="104"/>
      <c r="G14" s="104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2">
      <c r="B15" s="105"/>
      <c r="C15" s="105"/>
      <c r="D15" s="104"/>
      <c r="E15" s="104"/>
      <c r="F15" s="104"/>
      <c r="G15" s="104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2">
      <c r="B16" s="105"/>
      <c r="C16" s="105"/>
      <c r="D16" s="104"/>
      <c r="E16" s="104"/>
      <c r="F16" s="104"/>
      <c r="G16" s="104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2:21">
      <c r="B17" s="105"/>
      <c r="C17" s="105"/>
      <c r="D17" s="107" t="s">
        <v>71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</row>
    <row r="18" spans="2:21">
      <c r="B18" s="105"/>
      <c r="C18" s="105"/>
      <c r="D18" s="82" t="s">
        <v>87</v>
      </c>
      <c r="E18" s="94"/>
      <c r="F18" s="94"/>
      <c r="G18" s="95"/>
      <c r="H18" s="115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7"/>
    </row>
    <row r="19" spans="2:21">
      <c r="B19" s="105"/>
      <c r="C19" s="105"/>
      <c r="D19" s="96"/>
      <c r="E19" s="97"/>
      <c r="F19" s="97"/>
      <c r="G19" s="98"/>
      <c r="H19" s="91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</row>
    <row r="20" spans="2:21">
      <c r="B20" s="105"/>
      <c r="C20" s="105"/>
      <c r="D20" s="104" t="s">
        <v>70</v>
      </c>
      <c r="E20" s="104"/>
      <c r="F20" s="104"/>
      <c r="G20" s="104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spans="2:21">
      <c r="B21" s="105"/>
      <c r="C21" s="105"/>
      <c r="D21" s="104"/>
      <c r="E21" s="104"/>
      <c r="F21" s="104"/>
      <c r="G21" s="104"/>
      <c r="H21" s="100" t="s">
        <v>69</v>
      </c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2:21">
      <c r="B22" s="105"/>
      <c r="C22" s="105"/>
      <c r="D22" s="104"/>
      <c r="E22" s="104"/>
      <c r="F22" s="104"/>
      <c r="G22" s="104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2:21">
      <c r="B23" s="105"/>
      <c r="C23" s="105"/>
      <c r="D23" s="104"/>
      <c r="E23" s="104"/>
      <c r="F23" s="104"/>
      <c r="G23" s="104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spans="2:21">
      <c r="B24" s="105"/>
      <c r="C24" s="105"/>
      <c r="D24" s="106" t="s">
        <v>68</v>
      </c>
      <c r="E24" s="106"/>
      <c r="F24" s="106"/>
      <c r="G24" s="106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</row>
    <row r="25" spans="2:21">
      <c r="B25" s="105"/>
      <c r="C25" s="105"/>
      <c r="D25" s="103" t="s">
        <v>100</v>
      </c>
      <c r="E25" s="104"/>
      <c r="F25" s="104"/>
      <c r="G25" s="104"/>
      <c r="H25" s="104" t="s">
        <v>67</v>
      </c>
      <c r="I25" s="104"/>
      <c r="J25" s="10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</row>
    <row r="26" spans="2:21">
      <c r="B26" s="105"/>
      <c r="C26" s="105"/>
      <c r="D26" s="104"/>
      <c r="E26" s="104"/>
      <c r="F26" s="104"/>
      <c r="G26" s="104"/>
      <c r="H26" s="104"/>
      <c r="I26" s="104"/>
      <c r="J26" s="10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spans="2:21">
      <c r="B27" s="105"/>
      <c r="C27" s="105"/>
      <c r="D27" s="104"/>
      <c r="E27" s="104"/>
      <c r="F27" s="104"/>
      <c r="G27" s="104"/>
      <c r="H27" s="127" t="s">
        <v>66</v>
      </c>
      <c r="I27" s="94"/>
      <c r="J27" s="95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20"/>
    </row>
    <row r="28" spans="2:21">
      <c r="B28" s="105"/>
      <c r="C28" s="105"/>
      <c r="D28" s="104"/>
      <c r="E28" s="104"/>
      <c r="F28" s="104"/>
      <c r="G28" s="104"/>
      <c r="H28" s="128"/>
      <c r="I28" s="129"/>
      <c r="J28" s="130"/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</row>
    <row r="29" spans="2:21">
      <c r="B29" s="105"/>
      <c r="C29" s="105"/>
      <c r="D29" s="104"/>
      <c r="E29" s="104"/>
      <c r="F29" s="104"/>
      <c r="G29" s="104"/>
      <c r="H29" s="128"/>
      <c r="I29" s="129"/>
      <c r="J29" s="130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2:21">
      <c r="B30" s="105"/>
      <c r="C30" s="105"/>
      <c r="D30" s="104"/>
      <c r="E30" s="104"/>
      <c r="F30" s="104"/>
      <c r="G30" s="104"/>
      <c r="H30" s="96"/>
      <c r="I30" s="97"/>
      <c r="J30" s="98"/>
      <c r="K30" s="124"/>
      <c r="L30" s="125"/>
      <c r="M30" s="125"/>
      <c r="N30" s="125"/>
      <c r="O30" s="125"/>
      <c r="P30" s="125"/>
      <c r="Q30" s="125"/>
      <c r="R30" s="125"/>
      <c r="S30" s="125"/>
      <c r="T30" s="125"/>
      <c r="U30" s="126"/>
    </row>
    <row r="31" spans="2:21">
      <c r="B31" s="105"/>
      <c r="C31" s="105"/>
      <c r="D31" s="104"/>
      <c r="E31" s="104"/>
      <c r="F31" s="104"/>
      <c r="G31" s="104"/>
      <c r="H31" s="134" t="s">
        <v>65</v>
      </c>
      <c r="I31" s="135"/>
      <c r="J31" s="136"/>
      <c r="K31" s="131"/>
      <c r="L31" s="132"/>
      <c r="M31" s="132"/>
      <c r="N31" s="132"/>
      <c r="O31" s="132"/>
      <c r="P31" s="132"/>
      <c r="Q31" s="132"/>
      <c r="R31" s="132"/>
      <c r="S31" s="132"/>
      <c r="T31" s="132"/>
      <c r="U31" s="133"/>
    </row>
    <row r="32" spans="2:21">
      <c r="B32" s="105"/>
      <c r="C32" s="105"/>
      <c r="D32" s="103" t="s">
        <v>64</v>
      </c>
      <c r="E32" s="104"/>
      <c r="F32" s="104"/>
      <c r="G32" s="104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</row>
    <row r="33" spans="2:21">
      <c r="B33" s="105"/>
      <c r="C33" s="105"/>
      <c r="D33" s="104"/>
      <c r="E33" s="104"/>
      <c r="F33" s="104"/>
      <c r="G33" s="104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</row>
    <row r="34" spans="2:21">
      <c r="B34" s="105"/>
      <c r="C34" s="105"/>
      <c r="D34" s="104"/>
      <c r="E34" s="104"/>
      <c r="F34" s="104"/>
      <c r="G34" s="104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</row>
    <row r="35" spans="2:21" ht="18" customHeight="1">
      <c r="B35" s="82" t="s">
        <v>81</v>
      </c>
      <c r="C35" s="83"/>
      <c r="D35" s="83"/>
      <c r="E35" s="83"/>
      <c r="F35" s="83"/>
      <c r="G35" s="84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</row>
    <row r="36" spans="2:21">
      <c r="B36" s="85"/>
      <c r="C36" s="86"/>
      <c r="D36" s="86"/>
      <c r="E36" s="86"/>
      <c r="F36" s="86"/>
      <c r="G36" s="87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</row>
    <row r="37" spans="2:21">
      <c r="B37" s="85"/>
      <c r="C37" s="86"/>
      <c r="D37" s="86"/>
      <c r="E37" s="86"/>
      <c r="F37" s="86"/>
      <c r="G37" s="87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</row>
    <row r="38" spans="2:21">
      <c r="B38" s="85"/>
      <c r="C38" s="86"/>
      <c r="D38" s="86"/>
      <c r="E38" s="86"/>
      <c r="F38" s="86"/>
      <c r="G38" s="87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</row>
    <row r="39" spans="2:21">
      <c r="B39" s="88"/>
      <c r="C39" s="89"/>
      <c r="D39" s="89"/>
      <c r="E39" s="89"/>
      <c r="F39" s="89"/>
      <c r="G39" s="90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</row>
  </sheetData>
  <mergeCells count="34">
    <mergeCell ref="K31:U31"/>
    <mergeCell ref="H31:J31"/>
    <mergeCell ref="H25:J26"/>
    <mergeCell ref="H24:U24"/>
    <mergeCell ref="K25:U26"/>
    <mergeCell ref="H12:U12"/>
    <mergeCell ref="H13:U16"/>
    <mergeCell ref="H18:U18"/>
    <mergeCell ref="K27:U30"/>
    <mergeCell ref="H27:J30"/>
    <mergeCell ref="A3:V3"/>
    <mergeCell ref="H5:U7"/>
    <mergeCell ref="D8:G9"/>
    <mergeCell ref="H8:U9"/>
    <mergeCell ref="H10:U10"/>
    <mergeCell ref="D10:G11"/>
    <mergeCell ref="B5:G7"/>
    <mergeCell ref="H11:U11"/>
    <mergeCell ref="B35:G39"/>
    <mergeCell ref="H19:U19"/>
    <mergeCell ref="D18:G19"/>
    <mergeCell ref="H32:U34"/>
    <mergeCell ref="H21:U21"/>
    <mergeCell ref="H35:U39"/>
    <mergeCell ref="H22:U23"/>
    <mergeCell ref="H20:U20"/>
    <mergeCell ref="D32:G34"/>
    <mergeCell ref="B8:C34"/>
    <mergeCell ref="D20:G23"/>
    <mergeCell ref="D24:G24"/>
    <mergeCell ref="D25:G31"/>
    <mergeCell ref="D17:U17"/>
    <mergeCell ref="D12:G12"/>
    <mergeCell ref="D13:G16"/>
  </mergeCells>
  <phoneticPr fontId="20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196850</xdr:colOff>
                    <xdr:row>19</xdr:row>
                    <xdr:rowOff>38100</xdr:rowOff>
                  </from>
                  <to>
                    <xdr:col>15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234950</xdr:colOff>
                    <xdr:row>19</xdr:row>
                    <xdr:rowOff>44450</xdr:rowOff>
                  </from>
                  <to>
                    <xdr:col>13</xdr:col>
                    <xdr:colOff>38100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9</xdr:col>
                    <xdr:colOff>25400</xdr:colOff>
                    <xdr:row>19</xdr:row>
                    <xdr:rowOff>31750</xdr:rowOff>
                  </from>
                  <to>
                    <xdr:col>11</xdr:col>
                    <xdr:colOff>101600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7</xdr:col>
                    <xdr:colOff>50800</xdr:colOff>
                    <xdr:row>19</xdr:row>
                    <xdr:rowOff>25400</xdr:rowOff>
                  </from>
                  <to>
                    <xdr:col>9</xdr:col>
                    <xdr:colOff>127000</xdr:colOff>
                    <xdr:row>19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82550</xdr:colOff>
                    <xdr:row>19</xdr:row>
                    <xdr:rowOff>31750</xdr:rowOff>
                  </from>
                  <to>
                    <xdr:col>17</xdr:col>
                    <xdr:colOff>158750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7</xdr:col>
                    <xdr:colOff>44450</xdr:colOff>
                    <xdr:row>10</xdr:row>
                    <xdr:rowOff>19050</xdr:rowOff>
                  </from>
                  <to>
                    <xdr:col>9</xdr:col>
                    <xdr:colOff>120650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10</xdr:col>
                    <xdr:colOff>44450</xdr:colOff>
                    <xdr:row>10</xdr:row>
                    <xdr:rowOff>25400</xdr:rowOff>
                  </from>
                  <to>
                    <xdr:col>12</xdr:col>
                    <xdr:colOff>120650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13</xdr:col>
                    <xdr:colOff>25400</xdr:colOff>
                    <xdr:row>10</xdr:row>
                    <xdr:rowOff>25400</xdr:rowOff>
                  </from>
                  <to>
                    <xdr:col>15</xdr:col>
                    <xdr:colOff>101600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44450</xdr:colOff>
                    <xdr:row>18</xdr:row>
                    <xdr:rowOff>19050</xdr:rowOff>
                  </from>
                  <to>
                    <xdr:col>9</xdr:col>
                    <xdr:colOff>120650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31750</xdr:rowOff>
                  </from>
                  <to>
                    <xdr:col>12</xdr:col>
                    <xdr:colOff>114300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13</xdr:col>
                    <xdr:colOff>25400</xdr:colOff>
                    <xdr:row>18</xdr:row>
                    <xdr:rowOff>31750</xdr:rowOff>
                  </from>
                  <to>
                    <xdr:col>15</xdr:col>
                    <xdr:colOff>101600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10</xdr:col>
                    <xdr:colOff>44450</xdr:colOff>
                    <xdr:row>30</xdr:row>
                    <xdr:rowOff>6350</xdr:rowOff>
                  </from>
                  <to>
                    <xdr:col>12</xdr:col>
                    <xdr:colOff>120650</xdr:colOff>
                    <xdr:row>30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13</xdr:col>
                    <xdr:colOff>44450</xdr:colOff>
                    <xdr:row>30</xdr:row>
                    <xdr:rowOff>12700</xdr:rowOff>
                  </from>
                  <to>
                    <xdr:col>15</xdr:col>
                    <xdr:colOff>127000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19050</xdr:rowOff>
                  </from>
                  <to>
                    <xdr:col>18</xdr:col>
                    <xdr:colOff>76200</xdr:colOff>
                    <xdr:row>30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view="pageBreakPreview" zoomScale="70" zoomScaleNormal="100" zoomScaleSheetLayoutView="70" workbookViewId="0"/>
  </sheetViews>
  <sheetFormatPr defaultColWidth="8.58203125" defaultRowHeight="18"/>
  <cols>
    <col min="1" max="2" width="8.58203125" style="1"/>
    <col min="3" max="3" width="15.08203125" style="1" customWidth="1"/>
    <col min="4" max="7" width="8.58203125" style="1"/>
    <col min="8" max="8" width="9" style="1" customWidth="1"/>
    <col min="9" max="9" width="10.83203125" style="1" customWidth="1"/>
    <col min="10" max="10" width="8.58203125" style="1"/>
    <col min="11" max="11" width="25.08203125" style="1" bestFit="1" customWidth="1"/>
    <col min="12" max="12" width="14.58203125" style="1" customWidth="1"/>
    <col min="13" max="16384" width="8.58203125" style="1"/>
  </cols>
  <sheetData>
    <row r="1" spans="1:15">
      <c r="A1" s="9" t="s">
        <v>28</v>
      </c>
      <c r="B1" s="3"/>
      <c r="C1" s="3"/>
      <c r="D1" s="3"/>
      <c r="E1" s="3"/>
      <c r="F1" s="3"/>
      <c r="G1" s="3"/>
      <c r="H1" s="3"/>
      <c r="I1" s="3"/>
      <c r="J1" s="30"/>
      <c r="K1" s="28"/>
    </row>
    <row r="2" spans="1:15" ht="29.5" customHeight="1">
      <c r="A2" s="137" t="s">
        <v>14</v>
      </c>
      <c r="B2" s="137"/>
      <c r="C2" s="137"/>
      <c r="D2" s="137"/>
      <c r="E2" s="137"/>
      <c r="F2" s="137"/>
      <c r="G2" s="137"/>
      <c r="H2" s="137"/>
      <c r="I2" s="137"/>
      <c r="J2" s="31"/>
      <c r="K2" s="28"/>
    </row>
    <row r="3" spans="1:15">
      <c r="A3" s="9" t="s">
        <v>7</v>
      </c>
      <c r="B3" s="3"/>
      <c r="C3" s="3"/>
      <c r="D3" s="26"/>
      <c r="E3" s="3"/>
      <c r="F3" s="3"/>
      <c r="G3" s="5"/>
      <c r="H3" s="5"/>
      <c r="I3" s="5"/>
      <c r="J3" s="32"/>
      <c r="K3" s="28"/>
    </row>
    <row r="4" spans="1:15">
      <c r="A4" s="138" t="s">
        <v>4</v>
      </c>
      <c r="B4" s="138"/>
      <c r="C4" s="138"/>
      <c r="D4" s="138" t="s">
        <v>5</v>
      </c>
      <c r="E4" s="138"/>
      <c r="F4" s="138" t="s">
        <v>6</v>
      </c>
      <c r="G4" s="138"/>
      <c r="H4" s="138"/>
      <c r="I4" s="138"/>
      <c r="J4" s="27"/>
      <c r="K4" s="33" t="s">
        <v>2</v>
      </c>
      <c r="L4" s="20"/>
      <c r="M4" s="20"/>
      <c r="N4" s="20"/>
      <c r="O4" s="20"/>
    </row>
    <row r="5" spans="1:15">
      <c r="A5" s="139" t="s">
        <v>15</v>
      </c>
      <c r="B5" s="140"/>
      <c r="C5" s="141"/>
      <c r="D5" s="142"/>
      <c r="E5" s="143"/>
      <c r="F5" s="144"/>
      <c r="G5" s="145"/>
      <c r="H5" s="145"/>
      <c r="I5" s="146"/>
      <c r="J5" s="34"/>
      <c r="K5" s="28" t="s">
        <v>15</v>
      </c>
      <c r="L5" s="20"/>
      <c r="M5" s="20"/>
      <c r="N5" s="20"/>
      <c r="O5" s="20"/>
    </row>
    <row r="6" spans="1:15">
      <c r="A6" s="139" t="s">
        <v>16</v>
      </c>
      <c r="B6" s="140"/>
      <c r="C6" s="141"/>
      <c r="D6" s="142"/>
      <c r="E6" s="143"/>
      <c r="F6" s="144"/>
      <c r="G6" s="145"/>
      <c r="H6" s="145"/>
      <c r="I6" s="146"/>
      <c r="J6" s="27" t="str">
        <f>IF(D6=0,"",IF(F6="","←内訳未入力‼",""))</f>
        <v/>
      </c>
      <c r="K6" s="28" t="s">
        <v>16</v>
      </c>
      <c r="L6" s="20"/>
      <c r="M6" s="20"/>
      <c r="N6" s="20"/>
      <c r="O6" s="20"/>
    </row>
    <row r="7" spans="1:15">
      <c r="A7" s="139" t="s">
        <v>17</v>
      </c>
      <c r="B7" s="140"/>
      <c r="C7" s="141"/>
      <c r="D7" s="142"/>
      <c r="E7" s="143"/>
      <c r="F7" s="147"/>
      <c r="G7" s="147"/>
      <c r="H7" s="147"/>
      <c r="I7" s="147"/>
      <c r="J7" s="27" t="str">
        <f>IF(D7=0,"",IF(F7="","←内訳未入力‼",""))</f>
        <v/>
      </c>
      <c r="K7" s="28" t="s">
        <v>17</v>
      </c>
      <c r="L7" s="20"/>
      <c r="M7" s="20"/>
      <c r="N7" s="20"/>
      <c r="O7" s="20"/>
    </row>
    <row r="8" spans="1:15">
      <c r="A8" s="139" t="s">
        <v>18</v>
      </c>
      <c r="B8" s="140"/>
      <c r="C8" s="141"/>
      <c r="D8" s="142"/>
      <c r="E8" s="143"/>
      <c r="F8" s="147"/>
      <c r="G8" s="147"/>
      <c r="H8" s="147"/>
      <c r="I8" s="147"/>
      <c r="J8" s="27" t="str">
        <f>IF(D8=0,"",IF(F8="","←内訳未入力‼",""))</f>
        <v/>
      </c>
      <c r="K8" s="28" t="s">
        <v>18</v>
      </c>
      <c r="L8" s="20"/>
      <c r="M8" s="20"/>
      <c r="N8" s="20"/>
      <c r="O8" s="20"/>
    </row>
    <row r="9" spans="1:15">
      <c r="A9" s="139" t="s">
        <v>19</v>
      </c>
      <c r="B9" s="140"/>
      <c r="C9" s="141"/>
      <c r="D9" s="142"/>
      <c r="E9" s="143"/>
      <c r="F9" s="147"/>
      <c r="G9" s="147"/>
      <c r="H9" s="147"/>
      <c r="I9" s="147"/>
      <c r="J9" s="27" t="str">
        <f>IF(D9=0,"",IF(F9="","←内訳未入力‼",""))</f>
        <v/>
      </c>
      <c r="K9" s="28" t="s">
        <v>19</v>
      </c>
      <c r="L9" s="20"/>
      <c r="M9" s="20"/>
      <c r="N9" s="20"/>
      <c r="O9" s="20"/>
    </row>
    <row r="10" spans="1:15">
      <c r="A10" s="156"/>
      <c r="B10" s="157"/>
      <c r="C10" s="158"/>
      <c r="D10" s="21"/>
      <c r="E10" s="22"/>
      <c r="F10" s="159"/>
      <c r="G10" s="159"/>
      <c r="H10" s="159"/>
      <c r="I10" s="159"/>
      <c r="J10" s="6"/>
      <c r="L10" s="20"/>
      <c r="M10" s="20"/>
      <c r="N10" s="20"/>
      <c r="O10" s="20"/>
    </row>
    <row r="11" spans="1:15" ht="4.75" customHeight="1" thickBot="1">
      <c r="A11" s="160"/>
      <c r="B11" s="161"/>
      <c r="C11" s="162"/>
      <c r="D11" s="163"/>
      <c r="E11" s="164"/>
      <c r="F11" s="165"/>
      <c r="G11" s="165"/>
      <c r="H11" s="165"/>
      <c r="I11" s="165"/>
      <c r="J11" s="27" t="str">
        <f>IF(D11=0,"",IF(F11="","←内訳未入力‼",""))</f>
        <v/>
      </c>
      <c r="L11" s="20"/>
      <c r="M11" s="20"/>
      <c r="N11" s="20"/>
      <c r="O11" s="20"/>
    </row>
    <row r="12" spans="1:15" ht="21" thickTop="1" thickBot="1">
      <c r="A12" s="148" t="s">
        <v>9</v>
      </c>
      <c r="B12" s="149"/>
      <c r="C12" s="150"/>
      <c r="D12" s="151">
        <f>SUM(D5:E11)</f>
        <v>0</v>
      </c>
      <c r="E12" s="152"/>
      <c r="F12" s="153"/>
      <c r="G12" s="154"/>
      <c r="H12" s="154"/>
      <c r="I12" s="155"/>
      <c r="J12" s="27"/>
      <c r="K12" s="2"/>
      <c r="L12" s="20"/>
      <c r="M12" s="20"/>
      <c r="N12" s="20"/>
      <c r="O12" s="20"/>
    </row>
    <row r="13" spans="1:15" ht="49.4" customHeight="1" thickTop="1" thickBot="1">
      <c r="A13" s="166" t="s">
        <v>91</v>
      </c>
      <c r="B13" s="167"/>
      <c r="C13" s="168"/>
      <c r="D13" s="169">
        <f>ROUNDDOWN(MIN(D30/2, 500000), -3)</f>
        <v>0</v>
      </c>
      <c r="E13" s="170"/>
      <c r="F13" s="171" t="s">
        <v>85</v>
      </c>
      <c r="G13" s="172"/>
      <c r="H13" s="172"/>
      <c r="I13" s="172"/>
      <c r="J13" s="35"/>
      <c r="K13" s="8"/>
      <c r="L13" s="20"/>
      <c r="M13" s="20"/>
      <c r="N13" s="20"/>
      <c r="O13" s="20"/>
    </row>
    <row r="14" spans="1:15">
      <c r="A14" s="173" t="s">
        <v>10</v>
      </c>
      <c r="B14" s="174"/>
      <c r="C14" s="175"/>
      <c r="D14" s="176">
        <f>$D$12+$D$13</f>
        <v>0</v>
      </c>
      <c r="E14" s="177"/>
      <c r="F14" s="178"/>
      <c r="G14" s="179"/>
      <c r="H14" s="179"/>
      <c r="I14" s="180"/>
      <c r="J14" s="27"/>
    </row>
    <row r="15" spans="1:15" ht="21" customHeight="1">
      <c r="A15" s="9"/>
      <c r="B15" s="4"/>
      <c r="C15" s="3"/>
      <c r="D15" s="4"/>
      <c r="E15" s="3"/>
      <c r="F15" s="181"/>
      <c r="G15" s="181"/>
      <c r="J15" s="6"/>
    </row>
    <row r="16" spans="1:15">
      <c r="A16" s="9" t="s">
        <v>8</v>
      </c>
      <c r="B16" s="3"/>
      <c r="C16" s="3"/>
      <c r="D16" s="26"/>
      <c r="E16" s="3"/>
      <c r="F16" s="3"/>
      <c r="G16" s="5"/>
      <c r="H16" s="10"/>
      <c r="I16" s="10"/>
      <c r="J16" s="27"/>
      <c r="K16" s="28"/>
    </row>
    <row r="17" spans="1:15" ht="20">
      <c r="A17" s="138" t="s">
        <v>4</v>
      </c>
      <c r="B17" s="138"/>
      <c r="C17" s="138"/>
      <c r="D17" s="182" t="s">
        <v>5</v>
      </c>
      <c r="E17" s="182"/>
      <c r="F17" s="138" t="s">
        <v>6</v>
      </c>
      <c r="G17" s="138"/>
      <c r="H17" s="138"/>
      <c r="I17" s="138"/>
      <c r="J17" s="27"/>
      <c r="K17" s="29" t="s">
        <v>3</v>
      </c>
    </row>
    <row r="18" spans="1:15">
      <c r="A18" s="183" t="s">
        <v>20</v>
      </c>
      <c r="B18" s="183"/>
      <c r="C18" s="183"/>
      <c r="D18" s="142"/>
      <c r="E18" s="143"/>
      <c r="F18" s="147"/>
      <c r="G18" s="147"/>
      <c r="H18" s="147"/>
      <c r="I18" s="147"/>
      <c r="J18" s="27" t="str">
        <f t="shared" ref="J18:J29" si="0">IF(D18=0,"",IF(F18="","←内訳未入力‼",""))</f>
        <v/>
      </c>
      <c r="K18" s="28" t="s">
        <v>20</v>
      </c>
      <c r="L18" s="20"/>
      <c r="M18" s="20"/>
      <c r="N18" s="20"/>
      <c r="O18" s="20"/>
    </row>
    <row r="19" spans="1:15">
      <c r="A19" s="183" t="s">
        <v>21</v>
      </c>
      <c r="B19" s="183"/>
      <c r="C19" s="183"/>
      <c r="D19" s="142"/>
      <c r="E19" s="143"/>
      <c r="F19" s="184"/>
      <c r="G19" s="185"/>
      <c r="H19" s="185"/>
      <c r="I19" s="185"/>
      <c r="J19" s="27" t="str">
        <f t="shared" si="0"/>
        <v/>
      </c>
      <c r="K19" s="28" t="s">
        <v>21</v>
      </c>
      <c r="L19" s="20"/>
      <c r="M19" s="20"/>
      <c r="N19" s="20"/>
      <c r="O19" s="20"/>
    </row>
    <row r="20" spans="1:15">
      <c r="A20" s="183" t="s">
        <v>26</v>
      </c>
      <c r="B20" s="183"/>
      <c r="C20" s="183"/>
      <c r="D20" s="142"/>
      <c r="E20" s="143"/>
      <c r="F20" s="184"/>
      <c r="G20" s="185"/>
      <c r="H20" s="185"/>
      <c r="I20" s="185"/>
      <c r="J20" s="27" t="str">
        <f t="shared" si="0"/>
        <v/>
      </c>
      <c r="K20" s="28" t="s">
        <v>26</v>
      </c>
      <c r="L20" s="20"/>
      <c r="M20" s="20"/>
      <c r="N20" s="20"/>
      <c r="O20" s="20"/>
    </row>
    <row r="21" spans="1:15">
      <c r="A21" s="183" t="s">
        <v>27</v>
      </c>
      <c r="B21" s="183"/>
      <c r="C21" s="183"/>
      <c r="D21" s="142"/>
      <c r="E21" s="143"/>
      <c r="F21" s="184"/>
      <c r="G21" s="185"/>
      <c r="H21" s="185"/>
      <c r="I21" s="185"/>
      <c r="J21" s="27" t="str">
        <f t="shared" si="0"/>
        <v/>
      </c>
      <c r="K21" s="28" t="s">
        <v>27</v>
      </c>
      <c r="L21" s="20"/>
      <c r="M21" s="20"/>
      <c r="N21" s="20"/>
      <c r="O21" s="20"/>
    </row>
    <row r="22" spans="1:15">
      <c r="A22" s="183" t="s">
        <v>22</v>
      </c>
      <c r="B22" s="183"/>
      <c r="C22" s="183"/>
      <c r="D22" s="142"/>
      <c r="E22" s="143"/>
      <c r="F22" s="184"/>
      <c r="G22" s="185"/>
      <c r="H22" s="185"/>
      <c r="I22" s="185"/>
      <c r="J22" s="27" t="str">
        <f t="shared" si="0"/>
        <v/>
      </c>
      <c r="K22" s="28" t="s">
        <v>22</v>
      </c>
      <c r="L22" s="20"/>
      <c r="M22" s="20"/>
      <c r="N22" s="20"/>
      <c r="O22" s="20"/>
    </row>
    <row r="23" spans="1:15">
      <c r="A23" s="183" t="s">
        <v>23</v>
      </c>
      <c r="B23" s="183"/>
      <c r="C23" s="183"/>
      <c r="D23" s="142"/>
      <c r="E23" s="143"/>
      <c r="F23" s="184"/>
      <c r="G23" s="185"/>
      <c r="H23" s="185"/>
      <c r="I23" s="185"/>
      <c r="J23" s="27" t="str">
        <f t="shared" si="0"/>
        <v/>
      </c>
      <c r="K23" s="28" t="s">
        <v>23</v>
      </c>
      <c r="M23" s="20"/>
      <c r="N23" s="20"/>
      <c r="O23" s="20"/>
    </row>
    <row r="24" spans="1:15">
      <c r="A24" s="186" t="s">
        <v>24</v>
      </c>
      <c r="B24" s="187"/>
      <c r="C24" s="188"/>
      <c r="D24" s="142"/>
      <c r="E24" s="143"/>
      <c r="F24" s="184"/>
      <c r="G24" s="185"/>
      <c r="H24" s="185"/>
      <c r="I24" s="185"/>
      <c r="J24" s="27" t="str">
        <f t="shared" si="0"/>
        <v/>
      </c>
      <c r="K24" s="28" t="s">
        <v>24</v>
      </c>
      <c r="L24" s="20"/>
      <c r="M24" s="20"/>
      <c r="N24" s="20"/>
      <c r="O24" s="20"/>
    </row>
    <row r="25" spans="1:15">
      <c r="A25" s="189" t="s">
        <v>25</v>
      </c>
      <c r="B25" s="189"/>
      <c r="C25" s="189"/>
      <c r="D25" s="142"/>
      <c r="E25" s="143"/>
      <c r="F25" s="184"/>
      <c r="G25" s="185"/>
      <c r="H25" s="185"/>
      <c r="I25" s="185"/>
      <c r="J25" s="27" t="str">
        <f t="shared" si="0"/>
        <v/>
      </c>
      <c r="K25" s="28" t="s">
        <v>25</v>
      </c>
      <c r="L25" s="20"/>
      <c r="M25" s="20"/>
      <c r="N25" s="20"/>
      <c r="O25" s="20"/>
    </row>
    <row r="26" spans="1:15">
      <c r="A26" s="189"/>
      <c r="B26" s="189"/>
      <c r="C26" s="189"/>
      <c r="D26" s="142"/>
      <c r="E26" s="143"/>
      <c r="F26" s="184"/>
      <c r="G26" s="185"/>
      <c r="H26" s="185"/>
      <c r="I26" s="185"/>
      <c r="J26" s="27" t="str">
        <f t="shared" si="0"/>
        <v/>
      </c>
      <c r="K26" s="28"/>
      <c r="L26" s="20"/>
      <c r="M26" s="20"/>
      <c r="N26" s="20"/>
      <c r="O26" s="20"/>
    </row>
    <row r="27" spans="1:15">
      <c r="A27" s="189"/>
      <c r="B27" s="189"/>
      <c r="C27" s="189"/>
      <c r="D27" s="142"/>
      <c r="E27" s="143"/>
      <c r="F27" s="184"/>
      <c r="G27" s="185"/>
      <c r="H27" s="185"/>
      <c r="I27" s="185"/>
      <c r="J27" s="27" t="str">
        <f t="shared" si="0"/>
        <v/>
      </c>
      <c r="K27" s="28"/>
      <c r="L27" s="20"/>
      <c r="N27" s="20"/>
      <c r="O27" s="20"/>
    </row>
    <row r="28" spans="1:15">
      <c r="A28" s="190"/>
      <c r="B28" s="190"/>
      <c r="C28" s="190"/>
      <c r="D28" s="191"/>
      <c r="E28" s="192"/>
      <c r="F28" s="193"/>
      <c r="G28" s="194"/>
      <c r="H28" s="194"/>
      <c r="I28" s="194"/>
      <c r="J28" s="6"/>
      <c r="L28" s="20"/>
      <c r="N28" s="20"/>
      <c r="O28" s="20"/>
    </row>
    <row r="29" spans="1:15" ht="3.65" customHeight="1" thickBot="1">
      <c r="A29" s="195"/>
      <c r="B29" s="195"/>
      <c r="C29" s="195"/>
      <c r="D29" s="196"/>
      <c r="E29" s="197"/>
      <c r="F29" s="198"/>
      <c r="G29" s="198"/>
      <c r="H29" s="198"/>
      <c r="I29" s="198"/>
      <c r="J29" s="6" t="str">
        <f t="shared" si="0"/>
        <v/>
      </c>
      <c r="L29" s="20"/>
      <c r="M29" s="20"/>
      <c r="N29" s="20"/>
      <c r="O29" s="20"/>
    </row>
    <row r="30" spans="1:15" ht="19" thickTop="1" thickBot="1">
      <c r="A30" s="199" t="s">
        <v>11</v>
      </c>
      <c r="B30" s="200"/>
      <c r="C30" s="201"/>
      <c r="D30" s="151">
        <f>SUM(D18:E29)</f>
        <v>0</v>
      </c>
      <c r="E30" s="152"/>
      <c r="F30" s="202"/>
      <c r="G30" s="203"/>
      <c r="H30" s="203"/>
      <c r="I30" s="204"/>
      <c r="J30" s="6"/>
      <c r="L30" s="18"/>
      <c r="N30" s="20"/>
      <c r="O30" s="20"/>
    </row>
    <row r="31" spans="1:15" ht="21" thickTop="1" thickBot="1">
      <c r="A31" s="206" t="s">
        <v>12</v>
      </c>
      <c r="B31" s="207"/>
      <c r="C31" s="208"/>
      <c r="D31" s="209"/>
      <c r="E31" s="210"/>
      <c r="F31" s="11"/>
      <c r="G31" s="12"/>
      <c r="H31" s="12"/>
      <c r="I31" s="13"/>
      <c r="J31" s="14"/>
      <c r="K31" s="17" t="s">
        <v>82</v>
      </c>
      <c r="N31" s="20"/>
      <c r="O31" s="20"/>
    </row>
    <row r="32" spans="1:15" ht="39" customHeight="1" thickBot="1">
      <c r="A32" s="211" t="s">
        <v>13</v>
      </c>
      <c r="B32" s="212"/>
      <c r="C32" s="212"/>
      <c r="D32" s="213">
        <f>$D$30+$D$31</f>
        <v>0</v>
      </c>
      <c r="E32" s="213"/>
      <c r="F32" s="214"/>
      <c r="G32" s="215"/>
      <c r="H32" s="215"/>
      <c r="I32" s="215"/>
      <c r="J32" s="7"/>
      <c r="K32" s="19" t="s">
        <v>84</v>
      </c>
      <c r="L32" s="38">
        <f>IF(D30*0.5&gt;500000,500000,D30*0.5)</f>
        <v>0</v>
      </c>
      <c r="M32" s="20" t="s">
        <v>1</v>
      </c>
    </row>
    <row r="33" spans="1:13" ht="23" thickBot="1">
      <c r="A33" s="36" t="s">
        <v>0</v>
      </c>
      <c r="B33" s="37"/>
      <c r="C33" s="37"/>
      <c r="D33" s="216" t="str">
        <f>IF(D32=D14,"",IF(D32&gt;D14,"↑収入の合計金額と異なります",IF(D32&lt;D14,"↑収入の合計金額と異なります")))</f>
        <v/>
      </c>
      <c r="E33" s="216"/>
      <c r="F33" s="15"/>
      <c r="G33" s="16"/>
      <c r="H33" s="16"/>
      <c r="I33" s="16"/>
      <c r="J33" s="7"/>
      <c r="K33" s="19" t="s">
        <v>83</v>
      </c>
      <c r="L33" s="38">
        <f>IF(D30*0.5&gt;200000,200000,D30*0.5)</f>
        <v>0</v>
      </c>
      <c r="M33" s="20" t="s">
        <v>1</v>
      </c>
    </row>
    <row r="34" spans="1:13">
      <c r="A34" s="205"/>
      <c r="B34" s="205"/>
      <c r="C34" s="205"/>
      <c r="D34" s="205"/>
      <c r="E34" s="205"/>
      <c r="F34" s="205"/>
      <c r="G34" s="205"/>
      <c r="H34" s="205"/>
      <c r="I34" s="205"/>
      <c r="J34" s="7"/>
    </row>
    <row r="35" spans="1:13">
      <c r="A35" s="205"/>
      <c r="B35" s="205"/>
      <c r="C35" s="205"/>
      <c r="D35" s="205"/>
      <c r="E35" s="205"/>
      <c r="F35" s="205"/>
      <c r="G35" s="205"/>
      <c r="H35" s="205"/>
      <c r="I35" s="205"/>
    </row>
  </sheetData>
  <mergeCells count="84">
    <mergeCell ref="A34:I34"/>
    <mergeCell ref="A35:I35"/>
    <mergeCell ref="A31:C31"/>
    <mergeCell ref="D31:E31"/>
    <mergeCell ref="A32:C32"/>
    <mergeCell ref="D32:E32"/>
    <mergeCell ref="F32:I32"/>
    <mergeCell ref="D33:E33"/>
    <mergeCell ref="A29:C29"/>
    <mergeCell ref="D29:E29"/>
    <mergeCell ref="F29:I29"/>
    <mergeCell ref="A30:C30"/>
    <mergeCell ref="D30:E30"/>
    <mergeCell ref="F30:I30"/>
    <mergeCell ref="A27:C27"/>
    <mergeCell ref="D27:E27"/>
    <mergeCell ref="F27:I27"/>
    <mergeCell ref="A28:C28"/>
    <mergeCell ref="D28:E28"/>
    <mergeCell ref="F28:I28"/>
    <mergeCell ref="A25:C25"/>
    <mergeCell ref="D25:E25"/>
    <mergeCell ref="F25:I25"/>
    <mergeCell ref="A26:C26"/>
    <mergeCell ref="D26:E26"/>
    <mergeCell ref="F26:I26"/>
    <mergeCell ref="A23:C23"/>
    <mergeCell ref="D23:E23"/>
    <mergeCell ref="F23:I23"/>
    <mergeCell ref="A24:C24"/>
    <mergeCell ref="D24:E24"/>
    <mergeCell ref="F24:I24"/>
    <mergeCell ref="A21:C21"/>
    <mergeCell ref="D21:E21"/>
    <mergeCell ref="F21:I21"/>
    <mergeCell ref="A22:C22"/>
    <mergeCell ref="D22:E22"/>
    <mergeCell ref="F22:I22"/>
    <mergeCell ref="A19:C19"/>
    <mergeCell ref="D19:E19"/>
    <mergeCell ref="F19:I19"/>
    <mergeCell ref="A20:C20"/>
    <mergeCell ref="D20:E20"/>
    <mergeCell ref="F20:I20"/>
    <mergeCell ref="F15:G15"/>
    <mergeCell ref="A17:C17"/>
    <mergeCell ref="D17:E17"/>
    <mergeCell ref="F17:I17"/>
    <mergeCell ref="A18:C18"/>
    <mergeCell ref="D18:E18"/>
    <mergeCell ref="F18:I18"/>
    <mergeCell ref="A13:C13"/>
    <mergeCell ref="D13:E13"/>
    <mergeCell ref="F13:I13"/>
    <mergeCell ref="A14:C14"/>
    <mergeCell ref="D14:E14"/>
    <mergeCell ref="F14:I14"/>
    <mergeCell ref="A12:C12"/>
    <mergeCell ref="D12:E12"/>
    <mergeCell ref="F12:I12"/>
    <mergeCell ref="A8:C8"/>
    <mergeCell ref="D8:E8"/>
    <mergeCell ref="F8:I8"/>
    <mergeCell ref="A9:C9"/>
    <mergeCell ref="D9:E9"/>
    <mergeCell ref="F9:I9"/>
    <mergeCell ref="A10:C10"/>
    <mergeCell ref="F10:I10"/>
    <mergeCell ref="A11:C11"/>
    <mergeCell ref="D11:E11"/>
    <mergeCell ref="F11:I11"/>
    <mergeCell ref="A6:C6"/>
    <mergeCell ref="D6:E6"/>
    <mergeCell ref="F6:I6"/>
    <mergeCell ref="A7:C7"/>
    <mergeCell ref="D7:E7"/>
    <mergeCell ref="F7:I7"/>
    <mergeCell ref="A2:I2"/>
    <mergeCell ref="A4:C4"/>
    <mergeCell ref="D4:E4"/>
    <mergeCell ref="F4:I4"/>
    <mergeCell ref="A5:C5"/>
    <mergeCell ref="D5:E5"/>
    <mergeCell ref="F5:I5"/>
  </mergeCells>
  <phoneticPr fontId="20"/>
  <dataValidations count="3">
    <dataValidation type="list" allowBlank="1" showInputMessage="1" showErrorMessage="1" sqref="A18:C27">
      <formula1>$K$18:$K$25</formula1>
    </dataValidation>
    <dataValidation type="list" allowBlank="1" showInputMessage="1" showErrorMessage="1" sqref="A28:C28">
      <formula1>$K$18:$K$24</formula1>
    </dataValidation>
    <dataValidation type="list" allowBlank="1" showInputMessage="1" showErrorMessage="1" sqref="A5:C10">
      <formula1>$K$5:$K$9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view="pageBreakPreview" topLeftCell="A4" zoomScale="70" zoomScaleNormal="106" zoomScaleSheetLayoutView="70" workbookViewId="0"/>
  </sheetViews>
  <sheetFormatPr defaultColWidth="8.83203125" defaultRowHeight="18"/>
  <cols>
    <col min="1" max="1" width="3.6640625" style="48" customWidth="1"/>
    <col min="2" max="2" width="4.1640625" style="48" customWidth="1"/>
    <col min="3" max="21" width="3.6640625" style="48" customWidth="1"/>
    <col min="22" max="16384" width="8.83203125" style="48"/>
  </cols>
  <sheetData>
    <row r="1" spans="1:20" ht="20" customHeight="1">
      <c r="A1" s="48" t="s">
        <v>29</v>
      </c>
    </row>
    <row r="2" spans="1:20" ht="20" customHeight="1">
      <c r="A2" s="229" t="s">
        <v>30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0" customHeight="1">
      <c r="A3" s="52"/>
      <c r="B3" s="230"/>
      <c r="C3" s="230"/>
      <c r="D3" s="230"/>
      <c r="E3" s="50"/>
      <c r="F3" s="50"/>
      <c r="G3" s="50"/>
      <c r="H3" s="50"/>
      <c r="I3" s="50"/>
      <c r="J3" s="50"/>
      <c r="K3" s="50"/>
      <c r="L3" s="50"/>
      <c r="M3" s="50"/>
      <c r="N3" s="51"/>
      <c r="O3" s="50"/>
      <c r="P3" s="50"/>
      <c r="Q3" s="50"/>
      <c r="R3" s="50"/>
      <c r="S3" s="50"/>
      <c r="T3" s="50"/>
    </row>
    <row r="4" spans="1:20" ht="20" customHeight="1">
      <c r="B4" s="237" t="s">
        <v>63</v>
      </c>
      <c r="C4" s="224"/>
      <c r="D4" s="224"/>
      <c r="E4" s="224"/>
      <c r="F4" s="225"/>
      <c r="G4" s="217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9"/>
    </row>
    <row r="5" spans="1:20" ht="20" customHeight="1">
      <c r="B5" s="226"/>
      <c r="C5" s="227"/>
      <c r="D5" s="227"/>
      <c r="E5" s="227"/>
      <c r="F5" s="228"/>
      <c r="G5" s="220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2"/>
    </row>
    <row r="6" spans="1:20" ht="20" customHeight="1">
      <c r="B6" s="231" t="s">
        <v>96</v>
      </c>
      <c r="C6" s="232"/>
      <c r="D6" s="232"/>
      <c r="E6" s="232"/>
      <c r="F6" s="233"/>
      <c r="G6" s="234" t="s">
        <v>99</v>
      </c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6"/>
    </row>
    <row r="7" spans="1:20" ht="20" customHeight="1">
      <c r="B7" s="223" t="s">
        <v>31</v>
      </c>
      <c r="C7" s="224"/>
      <c r="D7" s="224"/>
      <c r="E7" s="224"/>
      <c r="F7" s="225"/>
      <c r="G7" s="217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9"/>
    </row>
    <row r="8" spans="1:20" ht="20" customHeight="1">
      <c r="B8" s="226"/>
      <c r="C8" s="227"/>
      <c r="D8" s="227"/>
      <c r="E8" s="227"/>
      <c r="F8" s="228"/>
      <c r="G8" s="220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2"/>
    </row>
    <row r="9" spans="1:20" ht="20" customHeight="1">
      <c r="B9" s="231" t="s">
        <v>32</v>
      </c>
      <c r="C9" s="232"/>
      <c r="D9" s="232"/>
      <c r="E9" s="232"/>
      <c r="F9" s="233"/>
      <c r="G9" s="256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8"/>
    </row>
    <row r="10" spans="1:20" ht="20" customHeight="1">
      <c r="B10" s="231" t="s">
        <v>33</v>
      </c>
      <c r="C10" s="232"/>
      <c r="D10" s="232"/>
      <c r="E10" s="232"/>
      <c r="F10" s="233"/>
      <c r="G10" s="256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8"/>
    </row>
    <row r="11" spans="1:20" ht="20" customHeight="1">
      <c r="B11" s="237" t="s">
        <v>95</v>
      </c>
      <c r="C11" s="224"/>
      <c r="D11" s="224"/>
      <c r="E11" s="224"/>
      <c r="F11" s="225"/>
      <c r="G11" s="259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1"/>
    </row>
    <row r="12" spans="1:20" ht="20" customHeight="1">
      <c r="B12" s="238"/>
      <c r="C12" s="239"/>
      <c r="D12" s="239"/>
      <c r="E12" s="239"/>
      <c r="F12" s="240"/>
      <c r="G12" s="253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5"/>
    </row>
    <row r="13" spans="1:20" ht="20" customHeight="1">
      <c r="B13" s="238"/>
      <c r="C13" s="239"/>
      <c r="D13" s="239"/>
      <c r="E13" s="239"/>
      <c r="F13" s="240"/>
      <c r="G13" s="253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5"/>
    </row>
    <row r="14" spans="1:20" ht="20" customHeight="1">
      <c r="B14" s="238"/>
      <c r="C14" s="239"/>
      <c r="D14" s="239"/>
      <c r="E14" s="239"/>
      <c r="F14" s="240"/>
      <c r="G14" s="253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5"/>
    </row>
    <row r="15" spans="1:20" ht="20" customHeight="1">
      <c r="B15" s="226"/>
      <c r="C15" s="227"/>
      <c r="D15" s="227"/>
      <c r="E15" s="227"/>
      <c r="F15" s="228"/>
      <c r="G15" s="220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</row>
    <row r="16" spans="1:20" ht="20" customHeight="1">
      <c r="B16" s="223" t="s">
        <v>94</v>
      </c>
      <c r="C16" s="224"/>
      <c r="D16" s="224"/>
      <c r="E16" s="224"/>
      <c r="F16" s="225"/>
      <c r="G16" s="217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9"/>
    </row>
    <row r="17" spans="2:20" ht="20" customHeight="1">
      <c r="B17" s="238"/>
      <c r="C17" s="239"/>
      <c r="D17" s="239"/>
      <c r="E17" s="239"/>
      <c r="F17" s="240"/>
      <c r="G17" s="247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9"/>
    </row>
    <row r="18" spans="2:20" ht="20" customHeight="1">
      <c r="B18" s="238"/>
      <c r="C18" s="239"/>
      <c r="D18" s="239"/>
      <c r="E18" s="239"/>
      <c r="F18" s="240"/>
      <c r="G18" s="247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9"/>
    </row>
    <row r="19" spans="2:20" ht="20" customHeight="1">
      <c r="B19" s="238"/>
      <c r="C19" s="239"/>
      <c r="D19" s="239"/>
      <c r="E19" s="239"/>
      <c r="F19" s="240"/>
      <c r="G19" s="247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9"/>
    </row>
    <row r="20" spans="2:20" ht="20" customHeight="1">
      <c r="B20" s="226"/>
      <c r="C20" s="227"/>
      <c r="D20" s="227"/>
      <c r="E20" s="227"/>
      <c r="F20" s="228"/>
      <c r="G20" s="220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2"/>
    </row>
    <row r="21" spans="2:20" ht="20" customHeight="1">
      <c r="B21" s="223" t="s">
        <v>34</v>
      </c>
      <c r="C21" s="224"/>
      <c r="D21" s="224"/>
      <c r="E21" s="224"/>
      <c r="F21" s="225"/>
      <c r="G21" s="241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3"/>
    </row>
    <row r="22" spans="2:20" ht="20" customHeight="1">
      <c r="B22" s="238"/>
      <c r="C22" s="239"/>
      <c r="D22" s="239"/>
      <c r="E22" s="239"/>
      <c r="F22" s="240"/>
      <c r="G22" s="250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2"/>
    </row>
    <row r="23" spans="2:20" ht="20" customHeight="1">
      <c r="B23" s="238"/>
      <c r="C23" s="239"/>
      <c r="D23" s="239"/>
      <c r="E23" s="239"/>
      <c r="F23" s="240"/>
      <c r="G23" s="250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2"/>
    </row>
    <row r="24" spans="2:20" ht="20" customHeight="1">
      <c r="B24" s="238"/>
      <c r="C24" s="239"/>
      <c r="D24" s="239"/>
      <c r="E24" s="239"/>
      <c r="F24" s="240"/>
      <c r="G24" s="250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2"/>
    </row>
    <row r="25" spans="2:20" ht="20" customHeight="1">
      <c r="B25" s="226"/>
      <c r="C25" s="227"/>
      <c r="D25" s="227"/>
      <c r="E25" s="227"/>
      <c r="F25" s="228"/>
      <c r="G25" s="244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6"/>
    </row>
    <row r="26" spans="2:20" ht="20" customHeight="1">
      <c r="B26" s="223" t="s">
        <v>93</v>
      </c>
      <c r="C26" s="224"/>
      <c r="D26" s="224"/>
      <c r="E26" s="224"/>
      <c r="F26" s="225"/>
      <c r="G26" s="241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3"/>
    </row>
    <row r="27" spans="2:20" ht="20" customHeight="1">
      <c r="B27" s="226"/>
      <c r="C27" s="227"/>
      <c r="D27" s="227"/>
      <c r="E27" s="227"/>
      <c r="F27" s="228"/>
      <c r="G27" s="244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6"/>
    </row>
    <row r="28" spans="2:20" ht="20" customHeight="1">
      <c r="B28" s="48" t="s">
        <v>35</v>
      </c>
    </row>
    <row r="29" spans="2:20" ht="20" customHeight="1"/>
    <row r="30" spans="2:20" ht="20" customHeight="1"/>
    <row r="31" spans="2:20" ht="20" customHeight="1">
      <c r="B31" s="49"/>
    </row>
  </sheetData>
  <mergeCells count="25">
    <mergeCell ref="G14:T14"/>
    <mergeCell ref="B10:F10"/>
    <mergeCell ref="G9:T9"/>
    <mergeCell ref="B11:F15"/>
    <mergeCell ref="G15:T15"/>
    <mergeCell ref="G10:T10"/>
    <mergeCell ref="B9:F9"/>
    <mergeCell ref="G11:T11"/>
    <mergeCell ref="G12:T12"/>
    <mergeCell ref="G13:T13"/>
    <mergeCell ref="B16:F20"/>
    <mergeCell ref="B21:F25"/>
    <mergeCell ref="B26:F27"/>
    <mergeCell ref="G26:T27"/>
    <mergeCell ref="G16:T20"/>
    <mergeCell ref="G21:T25"/>
    <mergeCell ref="G7:T8"/>
    <mergeCell ref="B7:F8"/>
    <mergeCell ref="A2:T2"/>
    <mergeCell ref="B3:D3"/>
    <mergeCell ref="G4:T4"/>
    <mergeCell ref="B6:F6"/>
    <mergeCell ref="G6:T6"/>
    <mergeCell ref="B4:F5"/>
    <mergeCell ref="G5:T5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</vt:lpstr>
      <vt:lpstr>別記１_事業計画書</vt:lpstr>
      <vt:lpstr>別記２_収支予算書</vt:lpstr>
      <vt:lpstr>別記３_団体概要</vt:lpstr>
      <vt:lpstr>別記２_収支予算書!Print_Area</vt:lpstr>
      <vt:lpstr>別記３_団体概要!Print_Area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仮屋 芙由実</dc:creator>
  <cp:lastModifiedBy>Windows ユーザー</cp:lastModifiedBy>
  <cp:revision>2</cp:revision>
  <cp:lastPrinted>2026-02-25T04:10:52Z</cp:lastPrinted>
  <dcterms:created xsi:type="dcterms:W3CDTF">2024-11-13T01:50:00Z</dcterms:created>
  <dcterms:modified xsi:type="dcterms:W3CDTF">2026-02-27T00:25:59Z</dcterms:modified>
</cp:coreProperties>
</file>