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7_灘区\11_地域協働課\12_事業推進担当\06_芸術・文化の薫るまち・灘魅力発信事業（灘文化軸・MR含む）\②芸術・文化の薫るまち灘魅力発信事業\R8\02_要綱・手引き\"/>
    </mc:Choice>
  </mc:AlternateContent>
  <bookViews>
    <workbookView xWindow="0" yWindow="0" windowWidth="1980" windowHeight="4730"/>
  </bookViews>
  <sheets>
    <sheet name="様式第８号（事業報告書)" sheetId="4" r:id="rId1"/>
    <sheet name="様式８　別記１　実績内容報告書" sheetId="5" r:id="rId2"/>
    <sheet name="様式８　別記２　収支明細書【入力してください】" sheetId="3" r:id="rId3"/>
    <sheet name="様式８　別記３　収支決算書【ご確認＆ご入力ください】" sheetId="2" r:id="rId4"/>
  </sheets>
  <definedNames>
    <definedName name="_xlnm.Print_Area" localSheetId="2">'様式８　別記２　収支明細書【入力してください】'!$A$1:$I$57</definedName>
    <definedName name="_xlnm.Print_Area" localSheetId="3">'様式８　別記３　収支決算書【ご確認＆ご入力ください】'!$A$1:$I$34</definedName>
    <definedName name="_xlnm.Print_Area" localSheetId="0">'様式第８号（事業報告書)'!$A$1:$U$23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" l="1"/>
  <c r="J18" i="3"/>
  <c r="J17" i="3"/>
  <c r="J16" i="3"/>
  <c r="J15" i="3"/>
  <c r="J14" i="3"/>
  <c r="J13" i="3"/>
  <c r="J12" i="3"/>
  <c r="J10" i="3"/>
  <c r="O10" i="3" l="1"/>
  <c r="O16" i="3"/>
  <c r="O15" i="3"/>
  <c r="O14" i="3"/>
  <c r="O13" i="3"/>
  <c r="O12" i="3"/>
  <c r="J9" i="3"/>
  <c r="O9" i="3" s="1"/>
  <c r="J8" i="3"/>
  <c r="O8" i="3" s="1"/>
  <c r="D8" i="2" s="1"/>
  <c r="J8" i="2" s="1"/>
  <c r="J7" i="3"/>
  <c r="O7" i="3" s="1"/>
  <c r="J6" i="3"/>
  <c r="O6" i="3" s="1"/>
  <c r="O20" i="3"/>
  <c r="O19" i="3"/>
  <c r="O18" i="3"/>
  <c r="O17" i="3"/>
  <c r="J30" i="2"/>
  <c r="J28" i="2"/>
  <c r="J27" i="2"/>
  <c r="J16" i="2"/>
  <c r="J12" i="2"/>
  <c r="D22" i="2" l="1"/>
  <c r="D7" i="2"/>
  <c r="J7" i="2" s="1"/>
  <c r="D9" i="2"/>
  <c r="J9" i="2" s="1"/>
  <c r="D6" i="2"/>
  <c r="D24" i="2"/>
  <c r="J24" i="2" s="1"/>
  <c r="D25" i="2"/>
  <c r="J25" i="2" s="1"/>
  <c r="D23" i="2"/>
  <c r="J23" i="2" s="1"/>
  <c r="D26" i="2"/>
  <c r="J26" i="2" s="1"/>
  <c r="D10" i="2"/>
  <c r="O5" i="3"/>
  <c r="D20" i="2"/>
  <c r="J20" i="2" s="1"/>
  <c r="J22" i="2"/>
  <c r="D19" i="2"/>
  <c r="D21" i="2"/>
  <c r="J21" i="2" s="1"/>
  <c r="Q10" i="3" l="1"/>
  <c r="D14" i="2"/>
  <c r="D13" i="2"/>
  <c r="J19" i="2"/>
  <c r="D31" i="2"/>
  <c r="L34" i="2" s="1"/>
  <c r="F15" i="2"/>
  <c r="J10" i="2"/>
  <c r="Q20" i="3"/>
  <c r="L33" i="2" l="1"/>
  <c r="D15" i="2"/>
  <c r="D33" i="2"/>
  <c r="D34" i="2" l="1"/>
</calcChain>
</file>

<file path=xl/comments1.xml><?xml version="1.0" encoding="utf-8"?>
<comments xmlns="http://schemas.openxmlformats.org/spreadsheetml/2006/main">
  <authors>
    <author>Windows ユーザー</author>
  </authors>
  <commentLis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「収支明細書【入力してください】」シートを入力することで、自動計上されます。</t>
        </r>
      </text>
    </comment>
    <comment ref="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「補助対象外経費以外は、「収支明細書【入力してください】」シートを入力することで、自動計上されます。</t>
        </r>
      </text>
    </comment>
    <comment ref="D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必要に応じて入力ください</t>
        </r>
      </text>
    </comment>
  </commentList>
</comments>
</file>

<file path=xl/sharedStrings.xml><?xml version="1.0" encoding="utf-8"?>
<sst xmlns="http://schemas.openxmlformats.org/spreadsheetml/2006/main" count="118" uniqueCount="96">
  <si>
    <t>【収入項目】</t>
    <rPh sb="1" eb="3">
      <t>シュウニュウ</t>
    </rPh>
    <rPh sb="3" eb="5">
      <t>コウモク</t>
    </rPh>
    <phoneticPr fontId="1"/>
  </si>
  <si>
    <t>円</t>
    <rPh sb="0" eb="1">
      <t>エン</t>
    </rPh>
    <phoneticPr fontId="1"/>
  </si>
  <si>
    <t>寄付金</t>
    <rPh sb="0" eb="3">
      <t>キフキン</t>
    </rPh>
    <phoneticPr fontId="1"/>
  </si>
  <si>
    <t>利用者負担（参加費など）</t>
    <rPh sb="0" eb="3">
      <t>リヨウシャ</t>
    </rPh>
    <rPh sb="3" eb="5">
      <t>フタン</t>
    </rPh>
    <rPh sb="6" eb="8">
      <t>サンカ</t>
    </rPh>
    <rPh sb="8" eb="9">
      <t>ヒ</t>
    </rPh>
    <phoneticPr fontId="1"/>
  </si>
  <si>
    <t>自己資金</t>
    <rPh sb="0" eb="2">
      <t>ジコ</t>
    </rPh>
    <rPh sb="2" eb="4">
      <t>シキン</t>
    </rPh>
    <phoneticPr fontId="1"/>
  </si>
  <si>
    <t>その他（収入）</t>
    <rPh sb="2" eb="3">
      <t>タ</t>
    </rPh>
    <rPh sb="4" eb="6">
      <t>シュウニュウ</t>
    </rPh>
    <phoneticPr fontId="1"/>
  </si>
  <si>
    <t>【支出項目】</t>
    <rPh sb="1" eb="3">
      <t>シシュツ</t>
    </rPh>
    <rPh sb="3" eb="5">
      <t>コウモク</t>
    </rPh>
    <phoneticPr fontId="1"/>
  </si>
  <si>
    <t>補助金交付額（最大）</t>
    <rPh sb="0" eb="3">
      <t>ホジョキン</t>
    </rPh>
    <rPh sb="3" eb="5">
      <t>コウフ</t>
    </rPh>
    <rPh sb="5" eb="6">
      <t>ガク</t>
    </rPh>
    <rPh sb="7" eb="9">
      <t>サイダイ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</si>
  <si>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</si>
  <si>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</si>
  <si>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</si>
  <si>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[参考]当初交付予定額：</t>
    <rPh sb="1" eb="3">
      <t>サンコウ</t>
    </rPh>
    <rPh sb="4" eb="11">
      <t>トウショコウフヨテイガク</t>
    </rPh>
    <phoneticPr fontId="1"/>
  </si>
  <si>
    <t>領収書ナンバー</t>
    <rPh sb="0" eb="3">
      <t>リョウシュウショ</t>
    </rPh>
    <phoneticPr fontId="1"/>
  </si>
  <si>
    <t>収支明細書</t>
    <rPh sb="0" eb="2">
      <t>シュウシ</t>
    </rPh>
    <rPh sb="2" eb="5">
      <t>メイサイショ</t>
    </rPh>
    <phoneticPr fontId="1"/>
  </si>
  <si>
    <t>■収入項目</t>
    <rPh sb="1" eb="3">
      <t>シュウニュウ</t>
    </rPh>
    <rPh sb="3" eb="5">
      <t>コウモク</t>
    </rPh>
    <phoneticPr fontId="1"/>
  </si>
  <si>
    <t>合計（自動）</t>
    <rPh sb="0" eb="2">
      <t>ゴウケイ</t>
    </rPh>
    <rPh sb="3" eb="5">
      <t>ジドウ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</si>
  <si>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</si>
  <si>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</si>
  <si>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収入金額</t>
    <rPh sb="0" eb="2">
      <t>シュウニュウ</t>
    </rPh>
    <rPh sb="2" eb="4">
      <t>キンガク</t>
    </rPh>
    <phoneticPr fontId="1"/>
  </si>
  <si>
    <t>支出金額</t>
    <rPh sb="0" eb="2">
      <t>シシュツ</t>
    </rPh>
    <rPh sb="2" eb="4">
      <t>キンガク</t>
    </rPh>
    <phoneticPr fontId="1"/>
  </si>
  <si>
    <t>領収書№</t>
    <rPh sb="0" eb="3">
      <t>リョウシュウショ</t>
    </rPh>
    <phoneticPr fontId="1"/>
  </si>
  <si>
    <t>内容</t>
    <rPh sb="0" eb="2">
      <t>ナイヨウ</t>
    </rPh>
    <phoneticPr fontId="1"/>
  </si>
  <si>
    <t>収入合計</t>
    <rPh sb="0" eb="2">
      <t>シュウニュウ</t>
    </rPh>
    <rPh sb="2" eb="4">
      <t>ゴウケイケイ</t>
    </rPh>
    <phoneticPr fontId="1"/>
  </si>
  <si>
    <t>■支出項目</t>
    <rPh sb="1" eb="3">
      <t>シシュツ</t>
    </rPh>
    <rPh sb="3" eb="5">
      <t>コウモク</t>
    </rPh>
    <phoneticPr fontId="1"/>
  </si>
  <si>
    <t>支出合計</t>
    <rPh sb="0" eb="2">
      <t>シシュツ</t>
    </rPh>
    <rPh sb="2" eb="4">
      <t>ゴウケイ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</si>
  <si>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</si>
  <si>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小計</t>
    <rPh sb="0" eb="2">
      <t>ショウケイ</t>
    </rPh>
    <phoneticPr fontId="1"/>
  </si>
  <si>
    <t>収入合計</t>
    <rPh sb="0" eb="2">
      <t>シュウニュウ</t>
    </rPh>
    <rPh sb="2" eb="4">
      <t>ゴウケイ</t>
    </rPh>
    <phoneticPr fontId="1"/>
  </si>
  <si>
    <t>寄付金</t>
  </si>
  <si>
    <t>利用者負担（参加費など）</t>
  </si>
  <si>
    <t>１　収入の部（単位：円）</t>
    <rPh sb="2" eb="4">
      <t>シュウニュウ</t>
    </rPh>
    <rPh sb="5" eb="6">
      <t>ブ</t>
    </rPh>
    <phoneticPr fontId="1"/>
  </si>
  <si>
    <t>２　支出の部（単位：円）</t>
    <rPh sb="2" eb="4">
      <t>シシュツ</t>
    </rPh>
    <rPh sb="5" eb="6">
      <t>ブ</t>
    </rPh>
    <phoneticPr fontId="1"/>
  </si>
  <si>
    <t>小計（補助対象経費）</t>
    <rPh sb="0" eb="2">
      <t>ショウケイ</t>
    </rPh>
    <rPh sb="3" eb="9">
      <t>ホジョタイショウケイヒ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</si>
  <si>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</si>
  <si>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（注）収支の計は、それぞれ一致する。</t>
  </si>
  <si>
    <t>他からの補助金</t>
    <rPh sb="0" eb="1">
      <t>ホカ</t>
    </rPh>
    <rPh sb="4" eb="7">
      <t>ホジョキン</t>
    </rPh>
    <phoneticPr fontId="1"/>
  </si>
  <si>
    <t>需用費</t>
    <rPh sb="0" eb="3">
      <t>ジュヨウヒ</t>
    </rPh>
    <phoneticPr fontId="1"/>
  </si>
  <si>
    <t>使用料</t>
    <rPh sb="0" eb="3">
      <t>シヨウリョウ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</si>
  <si>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</si>
  <si>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</si>
  <si>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委託料</t>
    <rPh sb="0" eb="3">
      <t>イタクリョウ</t>
    </rPh>
    <phoneticPr fontId="1"/>
  </si>
  <si>
    <t>その他（支出）</t>
    <rPh sb="2" eb="3">
      <t>ホカ</t>
    </rPh>
    <rPh sb="4" eb="6">
      <t>シシュツ</t>
    </rPh>
    <phoneticPr fontId="1"/>
  </si>
  <si>
    <t>役務費(保険料)</t>
    <rPh sb="0" eb="3">
      <t>エキムヒ</t>
    </rPh>
    <rPh sb="4" eb="6">
      <t>ホケン</t>
    </rPh>
    <rPh sb="6" eb="7">
      <t>リョウ</t>
    </rPh>
    <phoneticPr fontId="1"/>
  </si>
  <si>
    <t>役務費(会場設営費)</t>
    <rPh sb="0" eb="3">
      <t>エキムヒ</t>
    </rPh>
    <rPh sb="4" eb="6">
      <t>カイジョウ</t>
    </rPh>
    <rPh sb="6" eb="8">
      <t>セツエイ</t>
    </rPh>
    <rPh sb="8" eb="9">
      <t>ヒ</t>
    </rPh>
    <phoneticPr fontId="1"/>
  </si>
  <si>
    <t>需用費</t>
  </si>
  <si>
    <t>使用料</t>
  </si>
  <si>
    <t>役務費(保険料)</t>
  </si>
  <si>
    <t>役務費(会場設営費)</t>
  </si>
  <si>
    <t>謝金</t>
  </si>
  <si>
    <t>旅費</t>
  </si>
  <si>
    <t>委託料</t>
  </si>
  <si>
    <t>様式第８号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</si>
  <si>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</si>
  <si>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</si>
  <si>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　</t>
    <phoneticPr fontId="1"/>
  </si>
  <si>
    <t>住　所</t>
    <rPh sb="0" eb="1">
      <t>スミ</t>
    </rPh>
    <rPh sb="2" eb="3">
      <t>ショ</t>
    </rPh>
    <phoneticPr fontId="1"/>
  </si>
  <si>
    <t>団体名</t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</si>
  <si>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</si>
  <si>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</si>
  <si>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令和　年　月　日　～　令和　年　月　日</t>
    <rPh sb="0" eb="2">
      <t>レイワ</t>
    </rPh>
    <rPh sb="11" eb="13">
      <t>レイワ</t>
    </rPh>
    <phoneticPr fontId="1"/>
  </si>
  <si>
    <t>様式第８号　別記１</t>
    <rPh sb="0" eb="2">
      <t>ヨウシキ</t>
    </rPh>
    <rPh sb="2" eb="3">
      <t>ダイ</t>
    </rPh>
    <rPh sb="4" eb="5">
      <t>ゴウ</t>
    </rPh>
    <rPh sb="6" eb="8">
      <t>ベッキ</t>
    </rPh>
    <phoneticPr fontId="11"/>
  </si>
  <si>
    <t>実績内容報告書</t>
    <rPh sb="0" eb="4">
      <t>ジッセキナイヨウ</t>
    </rPh>
    <rPh sb="4" eb="7">
      <t>ホウコクショ</t>
    </rPh>
    <phoneticPr fontId="11"/>
  </si>
  <si>
    <t>②活動内容</t>
    <rPh sb="1" eb="5">
      <t>カツドウナイヨウ</t>
    </rPh>
    <phoneticPr fontId="11"/>
  </si>
  <si>
    <t>いつ</t>
    <phoneticPr fontId="11"/>
  </si>
  <si>
    <t>どこで</t>
    <phoneticPr fontId="11"/>
  </si>
  <si>
    <t>誰(何)に対して</t>
    <rPh sb="0" eb="1">
      <t>ダレ</t>
    </rPh>
    <rPh sb="2" eb="3">
      <t>ナニ</t>
    </rPh>
    <rPh sb="5" eb="6">
      <t>タイ</t>
    </rPh>
    <phoneticPr fontId="11"/>
  </si>
  <si>
    <t>なにを行ったか</t>
    <rPh sb="3" eb="4">
      <t>オコナ</t>
    </rPh>
    <phoneticPr fontId="11"/>
  </si>
  <si>
    <t>　どのように</t>
    <phoneticPr fontId="11"/>
  </si>
  <si>
    <t>広報内容</t>
    <rPh sb="0" eb="2">
      <t>コウホウ</t>
    </rPh>
    <rPh sb="2" eb="4">
      <t>ナイヨウ</t>
    </rPh>
    <phoneticPr fontId="11"/>
  </si>
  <si>
    <t>その他の場合、下記に記載してください。</t>
    <rPh sb="2" eb="3">
      <t>ホカ</t>
    </rPh>
    <rPh sb="4" eb="6">
      <t>バアイ</t>
    </rPh>
    <rPh sb="7" eb="9">
      <t>カキ</t>
    </rPh>
    <rPh sb="10" eb="12">
      <t>キサイ</t>
    </rPh>
    <phoneticPr fontId="11"/>
  </si>
  <si>
    <t>連携先名称</t>
    <rPh sb="0" eb="3">
      <t>レンケイサキ</t>
    </rPh>
    <rPh sb="3" eb="5">
      <t>メイショウ</t>
    </rPh>
    <phoneticPr fontId="11"/>
  </si>
  <si>
    <t>連携内容</t>
    <rPh sb="0" eb="4">
      <t>レンケイナイヨウ</t>
    </rPh>
    <phoneticPr fontId="11"/>
  </si>
  <si>
    <t>④今後の展望、感想等</t>
    <rPh sb="1" eb="3">
      <t>コンゴ</t>
    </rPh>
    <rPh sb="4" eb="6">
      <t>テンボウ</t>
    </rPh>
    <rPh sb="7" eb="9">
      <t>カンソウ</t>
    </rPh>
    <rPh sb="9" eb="10">
      <t>ナド</t>
    </rPh>
    <phoneticPr fontId="1"/>
  </si>
  <si>
    <r>
      <t xml:space="preserve">スタッフ数
</t>
    </r>
    <r>
      <rPr>
        <sz val="8"/>
        <rFont val="游ゴシック"/>
        <family val="3"/>
        <charset val="128"/>
        <scheme val="minor"/>
      </rPr>
      <t>（実施体制）</t>
    </r>
    <rPh sb="4" eb="5">
      <t>スウ</t>
    </rPh>
    <rPh sb="7" eb="11">
      <t>ジッシタイセイ</t>
    </rPh>
    <phoneticPr fontId="11"/>
  </si>
  <si>
    <r>
      <t>参加者数</t>
    </r>
    <r>
      <rPr>
        <sz val="8"/>
        <rFont val="游ゴシック"/>
        <family val="3"/>
        <charset val="128"/>
        <scheme val="minor"/>
      </rPr>
      <t>（実績）</t>
    </r>
    <rPh sb="0" eb="3">
      <t>サンカシャ</t>
    </rPh>
    <rPh sb="3" eb="4">
      <t>スウ</t>
    </rPh>
    <rPh sb="5" eb="7">
      <t>ジッセキ</t>
    </rPh>
    <phoneticPr fontId="11"/>
  </si>
  <si>
    <t>③①に対する効果</t>
    <phoneticPr fontId="1"/>
  </si>
  <si>
    <t>①　活用する灘区の自然環境や文化資源</t>
    <rPh sb="2" eb="4">
      <t>カツヨウ</t>
    </rPh>
    <rPh sb="6" eb="8">
      <t>ナダク</t>
    </rPh>
    <rPh sb="9" eb="11">
      <t>シゼン</t>
    </rPh>
    <rPh sb="11" eb="13">
      <t>カンキョウ</t>
    </rPh>
    <rPh sb="14" eb="16">
      <t>ブンカ</t>
    </rPh>
    <rPh sb="16" eb="18">
      <t>シゲン</t>
    </rPh>
    <phoneticPr fontId="9"/>
  </si>
  <si>
    <t>灘区の自然環境・文化資源を活用した魅力発信補助金</t>
  </si>
  <si>
    <t>灘区の自然環境・文化資源を活用した魅力発信補助金</t>
    <phoneticPr fontId="1"/>
  </si>
  <si>
    <t>様式8号　別記2</t>
    <rPh sb="3" eb="4">
      <t>ゴウ</t>
    </rPh>
    <phoneticPr fontId="1"/>
  </si>
  <si>
    <t>補助対象経費の２分の１以内で、20万円を上限(※)
※JR灘駅前広場（北側・南側）を活用したイベントは50万円を上限</t>
    <phoneticPr fontId="1"/>
  </si>
  <si>
    <t>・JR灘駅前広場活用の場合</t>
    <rPh sb="3" eb="6">
      <t>ナダエキマエ</t>
    </rPh>
    <rPh sb="6" eb="8">
      <t>ヒロバ</t>
    </rPh>
    <rPh sb="8" eb="10">
      <t>カツヨウ</t>
    </rPh>
    <rPh sb="11" eb="13">
      <t>バアイ</t>
    </rPh>
    <phoneticPr fontId="1"/>
  </si>
  <si>
    <t>・上記以外の場合</t>
    <rPh sb="1" eb="5">
      <t>ジョウキイガイ</t>
    </rPh>
    <rPh sb="6" eb="8">
      <t>バアイ</t>
    </rPh>
    <phoneticPr fontId="1"/>
  </si>
  <si>
    <r>
      <t xml:space="preserve">支出合計
</t>
    </r>
    <r>
      <rPr>
        <sz val="8"/>
        <rFont val="游ゴシック"/>
        <family val="3"/>
        <charset val="128"/>
        <scheme val="minor"/>
      </rPr>
      <t>（補助対象経費＋補助対象外経費）</t>
    </r>
    <rPh sb="0" eb="2">
      <t>シシュツ</t>
    </rPh>
    <rPh sb="2" eb="4">
      <t>ゴウケイ</t>
    </rPh>
    <rPh sb="6" eb="12">
      <t>ホジョタイショウケイヒ</t>
    </rPh>
    <rPh sb="13" eb="18">
      <t>ホジョタイショウガイ</t>
    </rPh>
    <rPh sb="18" eb="20">
      <t>ケイヒ</t>
    </rPh>
    <phoneticPr fontId="1"/>
  </si>
  <si>
    <t>灘区の自然環境・文化資源を活用した魅力発信補助金</t>
    <phoneticPr fontId="1"/>
  </si>
  <si>
    <t>灘区の自然環境・文化資源を活用した魅力発信補助金</t>
    <rPh sb="0" eb="2">
      <t>ナダク</t>
    </rPh>
    <rPh sb="3" eb="5">
      <t>シゼン</t>
    </rPh>
    <rPh sb="5" eb="7">
      <t>カンキョウ</t>
    </rPh>
    <rPh sb="8" eb="10">
      <t>ブンカ</t>
    </rPh>
    <rPh sb="10" eb="12">
      <t>シゲン</t>
    </rPh>
    <rPh sb="13" eb="15">
      <t>カツヨウ</t>
    </rPh>
    <rPh sb="17" eb="19">
      <t>ミリョク</t>
    </rPh>
    <rPh sb="19" eb="21">
      <t>ハッシン</t>
    </rPh>
    <rPh sb="21" eb="24">
      <t>ホジョキン</t>
    </rPh>
    <phoneticPr fontId="1"/>
  </si>
  <si>
    <t>申請事業の名称
（活動名）</t>
    <phoneticPr fontId="1"/>
  </si>
  <si>
    <t>関係資料</t>
    <rPh sb="0" eb="2">
      <t>カンケイ</t>
    </rPh>
    <rPh sb="2" eb="4">
      <t>シリョウ</t>
    </rPh>
    <phoneticPr fontId="1"/>
  </si>
  <si>
    <t>補助事業の期間</t>
    <rPh sb="0" eb="2">
      <t>ホジョ</t>
    </rPh>
    <phoneticPr fontId="1"/>
  </si>
  <si>
    <t>様式８　別記３</t>
    <rPh sb="0" eb="2">
      <t>ヨウシキ</t>
    </rPh>
    <rPh sb="4" eb="6">
      <t>ベッキ</t>
    </rPh>
    <phoneticPr fontId="1"/>
  </si>
  <si>
    <t>令和</t>
    <rPh sb="0" eb="2">
      <t>レイワ</t>
    </rPh>
    <phoneticPr fontId="1"/>
  </si>
  <si>
    <t>灘区の自然環境・文化資源を活用した魅力発信補助金
補助事業実績報告書</t>
    <rPh sb="25" eb="27">
      <t>ホジョ</t>
    </rPh>
    <rPh sb="27" eb="29">
      <t>ジギョウ</t>
    </rPh>
    <rPh sb="29" eb="31">
      <t>ジッセキ</t>
    </rPh>
    <rPh sb="31" eb="34">
      <t>ホウコクショ</t>
    </rPh>
    <phoneticPr fontId="1"/>
  </si>
  <si>
    <t>補助金の額</t>
    <phoneticPr fontId="1"/>
  </si>
  <si>
    <t>連携先</t>
    <rPh sb="0" eb="2">
      <t>レンケイ</t>
    </rPh>
    <rPh sb="2" eb="3">
      <t>サキ</t>
    </rPh>
    <phoneticPr fontId="11"/>
  </si>
  <si>
    <t>　令和　　年　　月　　日付　　第　　号で交付決定のあった下記事業について、その実績を報告します。</t>
    <rPh sb="1" eb="3">
      <t>レイワ</t>
    </rPh>
    <rPh sb="15" eb="16">
      <t>ダイ</t>
    </rPh>
    <rPh sb="18" eb="19">
      <t>ゴウ</t>
    </rPh>
    <phoneticPr fontId="1"/>
  </si>
  <si>
    <t>灘 区 長　宛</t>
    <rPh sb="0" eb="1">
      <t>ナダ</t>
    </rPh>
    <rPh sb="2" eb="3">
      <t>ク</t>
    </rPh>
    <rPh sb="4" eb="5">
      <t>チョウ</t>
    </rPh>
    <rPh sb="6" eb="7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</si>
</sst>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4" tint="-0.249977111117893"/>
      <name val="游ゴシック"/>
      <family val="3"/>
      <charset val="128"/>
      <scheme val="minor"/>
    </font>
    <font>
      <sz val="11"/>
      <color theme="1"/>
      <name val="游ゴシック 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color rgb="FFC0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/>
  </cellStyleXfs>
  <cellXfs count="2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7" fillId="4" borderId="34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10" fillId="0" borderId="0" xfId="3"/>
    <xf numFmtId="0" fontId="7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Alignment="1">
      <alignment horizontal="center" vertical="top"/>
    </xf>
    <xf numFmtId="3" fontId="2" fillId="0" borderId="0" xfId="0" applyNumberFormat="1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38" fontId="18" fillId="0" borderId="2" xfId="1" applyFont="1" applyFill="1" applyBorder="1" applyAlignment="1">
      <alignment horizontal="right" vertical="center"/>
    </xf>
    <xf numFmtId="38" fontId="18" fillId="0" borderId="4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38" fontId="21" fillId="0" borderId="0" xfId="0" applyNumberFormat="1" applyFont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24" fillId="0" borderId="13" xfId="0" applyNumberFormat="1" applyFont="1" applyBorder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38" fontId="13" fillId="0" borderId="0" xfId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38" fontId="7" fillId="0" borderId="0" xfId="1" applyFont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38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38" fontId="7" fillId="0" borderId="1" xfId="1" applyFont="1" applyFill="1" applyBorder="1">
      <alignment vertical="center"/>
    </xf>
    <xf numFmtId="0" fontId="7" fillId="0" borderId="22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9" fontId="7" fillId="0" borderId="1" xfId="2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7" fillId="4" borderId="0" xfId="0" applyFont="1" applyFill="1">
      <alignment vertical="center"/>
    </xf>
    <xf numFmtId="0" fontId="7" fillId="4" borderId="3" xfId="0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7" fillId="4" borderId="36" xfId="0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13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7" fillId="4" borderId="0" xfId="0" applyFont="1" applyFill="1" applyAlignment="1">
      <alignment vertical="center" wrapText="1"/>
    </xf>
    <xf numFmtId="0" fontId="0" fillId="4" borderId="0" xfId="0" applyFont="1" applyFill="1">
      <alignment vertical="center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7" fillId="4" borderId="36" xfId="0" applyFont="1" applyFill="1" applyBorder="1" applyAlignment="1">
      <alignment vertical="center"/>
    </xf>
    <xf numFmtId="0" fontId="7" fillId="4" borderId="37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5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5" borderId="35" xfId="3" applyFont="1" applyFill="1" applyBorder="1" applyAlignment="1">
      <alignment horizontal="center" vertical="center" wrapText="1"/>
    </xf>
    <xf numFmtId="0" fontId="2" fillId="5" borderId="36" xfId="3" applyFont="1" applyFill="1" applyBorder="1" applyAlignment="1">
      <alignment horizontal="center" vertical="center" wrapText="1"/>
    </xf>
    <xf numFmtId="0" fontId="2" fillId="5" borderId="37" xfId="3" applyFont="1" applyFill="1" applyBorder="1" applyAlignment="1">
      <alignment horizontal="center" vertical="center" wrapText="1"/>
    </xf>
    <xf numFmtId="0" fontId="2" fillId="5" borderId="8" xfId="3" applyFont="1" applyFill="1" applyBorder="1" applyAlignment="1">
      <alignment horizontal="center" vertical="center" wrapText="1"/>
    </xf>
    <xf numFmtId="0" fontId="2" fillId="5" borderId="0" xfId="3" applyFont="1" applyFill="1" applyBorder="1" applyAlignment="1">
      <alignment horizontal="center" vertical="center" wrapText="1"/>
    </xf>
    <xf numFmtId="0" fontId="2" fillId="5" borderId="9" xfId="3" applyFont="1" applyFill="1" applyBorder="1" applyAlignment="1">
      <alignment horizontal="center" vertical="center" wrapText="1"/>
    </xf>
    <xf numFmtId="0" fontId="2" fillId="5" borderId="5" xfId="3" applyFont="1" applyFill="1" applyBorder="1" applyAlignment="1">
      <alignment horizontal="center" vertical="center" wrapText="1"/>
    </xf>
    <xf numFmtId="0" fontId="2" fillId="5" borderId="6" xfId="3" applyFont="1" applyFill="1" applyBorder="1" applyAlignment="1">
      <alignment horizontal="center" vertical="center" wrapText="1"/>
    </xf>
    <xf numFmtId="0" fontId="2" fillId="5" borderId="7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top"/>
    </xf>
    <xf numFmtId="0" fontId="2" fillId="5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left" vertical="center"/>
    </xf>
    <xf numFmtId="0" fontId="2" fillId="5" borderId="1" xfId="3" applyFont="1" applyFill="1" applyBorder="1" applyAlignment="1">
      <alignment horizontal="center" vertical="center"/>
    </xf>
    <xf numFmtId="0" fontId="2" fillId="0" borderId="35" xfId="3" applyFont="1" applyFill="1" applyBorder="1" applyAlignment="1">
      <alignment horizontal="center" vertical="center"/>
    </xf>
    <xf numFmtId="0" fontId="2" fillId="0" borderId="36" xfId="3" applyFont="1" applyFill="1" applyBorder="1" applyAlignment="1">
      <alignment horizontal="center" vertical="center"/>
    </xf>
    <xf numFmtId="0" fontId="2" fillId="0" borderId="37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12" fillId="0" borderId="0" xfId="3" applyFont="1" applyAlignment="1">
      <alignment horizontal="center"/>
    </xf>
    <xf numFmtId="0" fontId="15" fillId="5" borderId="1" xfId="3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top"/>
    </xf>
    <xf numFmtId="0" fontId="2" fillId="5" borderId="35" xfId="3" applyFont="1" applyFill="1" applyBorder="1" applyAlignment="1">
      <alignment horizontal="center" vertical="center" textRotation="255" wrapText="1"/>
    </xf>
    <xf numFmtId="0" fontId="2" fillId="5" borderId="37" xfId="3" applyFont="1" applyFill="1" applyBorder="1" applyAlignment="1">
      <alignment horizontal="center" vertical="center" textRotation="255" wrapText="1"/>
    </xf>
    <xf numFmtId="0" fontId="2" fillId="5" borderId="8" xfId="3" applyFont="1" applyFill="1" applyBorder="1" applyAlignment="1">
      <alignment horizontal="center" vertical="center" textRotation="255" wrapText="1"/>
    </xf>
    <xf numFmtId="0" fontId="2" fillId="5" borderId="9" xfId="3" applyFont="1" applyFill="1" applyBorder="1" applyAlignment="1">
      <alignment horizontal="center" vertical="center" textRotation="255" wrapText="1"/>
    </xf>
    <xf numFmtId="0" fontId="2" fillId="5" borderId="5" xfId="3" applyFont="1" applyFill="1" applyBorder="1" applyAlignment="1">
      <alignment horizontal="center" vertical="center" textRotation="255" wrapText="1"/>
    </xf>
    <xf numFmtId="0" fontId="2" fillId="5" borderId="7" xfId="3" applyFont="1" applyFill="1" applyBorder="1" applyAlignment="1">
      <alignment horizontal="center" vertical="center" textRotation="255" wrapText="1"/>
    </xf>
    <xf numFmtId="0" fontId="2" fillId="0" borderId="1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2" fillId="0" borderId="37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5" borderId="1" xfId="3" applyFont="1" applyFill="1" applyBorder="1" applyAlignment="1"/>
    <xf numFmtId="0" fontId="2" fillId="5" borderId="36" xfId="3" applyFont="1" applyFill="1" applyBorder="1" applyAlignment="1">
      <alignment horizontal="center" vertical="center"/>
    </xf>
    <xf numFmtId="0" fontId="2" fillId="5" borderId="37" xfId="3" applyFont="1" applyFill="1" applyBorder="1" applyAlignment="1">
      <alignment horizontal="center" vertical="center"/>
    </xf>
    <xf numFmtId="0" fontId="2" fillId="5" borderId="5" xfId="3" applyFont="1" applyFill="1" applyBorder="1" applyAlignment="1">
      <alignment horizontal="center" vertical="center"/>
    </xf>
    <xf numFmtId="0" fontId="2" fillId="5" borderId="6" xfId="3" applyFont="1" applyFill="1" applyBorder="1" applyAlignment="1">
      <alignment horizontal="center" vertical="center"/>
    </xf>
    <xf numFmtId="0" fontId="2" fillId="5" borderId="7" xfId="3" applyFont="1" applyFill="1" applyBorder="1" applyAlignment="1">
      <alignment horizontal="center" vertical="center"/>
    </xf>
    <xf numFmtId="0" fontId="2" fillId="0" borderId="38" xfId="3" applyFont="1" applyBorder="1" applyAlignment="1">
      <alignment horizontal="left" vertical="center"/>
    </xf>
    <xf numFmtId="0" fontId="5" fillId="0" borderId="39" xfId="3" applyFont="1" applyBorder="1" applyAlignment="1">
      <alignment horizontal="left" vertical="center"/>
    </xf>
    <xf numFmtId="0" fontId="2" fillId="0" borderId="31" xfId="3" applyFont="1" applyBorder="1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7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8" fontId="18" fillId="0" borderId="2" xfId="1" applyFont="1" applyFill="1" applyBorder="1" applyAlignment="1">
      <alignment horizontal="right" vertical="center"/>
    </xf>
    <xf numFmtId="38" fontId="18" fillId="0" borderId="4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38" fontId="18" fillId="0" borderId="14" xfId="1" applyFont="1" applyFill="1" applyBorder="1" applyAlignment="1">
      <alignment horizontal="right" vertical="center"/>
    </xf>
    <xf numFmtId="38" fontId="18" fillId="0" borderId="16" xfId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8" fontId="18" fillId="0" borderId="18" xfId="1" applyFont="1" applyFill="1" applyBorder="1" applyAlignment="1">
      <alignment horizontal="right" vertical="center"/>
    </xf>
    <xf numFmtId="38" fontId="18" fillId="0" borderId="20" xfId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38" fontId="18" fillId="0" borderId="21" xfId="1" applyFont="1" applyFill="1" applyBorder="1" applyAlignment="1">
      <alignment horizontal="right" vertical="center"/>
    </xf>
    <xf numFmtId="38" fontId="18" fillId="0" borderId="23" xfId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18" fillId="0" borderId="5" xfId="1" applyFont="1" applyFill="1" applyBorder="1" applyAlignment="1">
      <alignment horizontal="right" vertical="center"/>
    </xf>
    <xf numFmtId="38" fontId="18" fillId="0" borderId="7" xfId="1" applyFont="1" applyFill="1" applyBorder="1" applyAlignment="1">
      <alignment horizontal="right" vertical="center"/>
    </xf>
    <xf numFmtId="0" fontId="14" fillId="0" borderId="25" xfId="0" applyFont="1" applyFill="1" applyBorder="1" applyAlignment="1">
      <alignment vertical="center"/>
    </xf>
    <xf numFmtId="0" fontId="14" fillId="0" borderId="26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 shrinkToFit="1"/>
    </xf>
    <xf numFmtId="3" fontId="22" fillId="0" borderId="0" xfId="0" applyNumberFormat="1" applyFont="1" applyFill="1" applyBorder="1" applyAlignment="1">
      <alignment vertical="center"/>
    </xf>
    <xf numFmtId="3" fontId="22" fillId="0" borderId="9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8" fontId="2" fillId="0" borderId="28" xfId="1" applyFont="1" applyFill="1" applyBorder="1" applyAlignment="1">
      <alignment horizontal="right" vertical="center"/>
    </xf>
    <xf numFmtId="38" fontId="2" fillId="0" borderId="30" xfId="1" applyFont="1" applyFill="1" applyBorder="1" applyAlignment="1">
      <alignment horizontal="righ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38" fontId="18" fillId="0" borderId="31" xfId="1" applyFont="1" applyFill="1" applyBorder="1" applyAlignment="1">
      <alignment horizontal="right" vertical="center"/>
    </xf>
    <xf numFmtId="3" fontId="2" fillId="0" borderId="31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 2" xfId="3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0</xdr:rowOff>
        </xdr:from>
        <xdr:to>
          <xdr:col>12</xdr:col>
          <xdr:colOff>0</xdr:colOff>
          <xdr:row>20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実績内容報告書（別記１）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19</xdr:row>
          <xdr:rowOff>12700</xdr:rowOff>
        </xdr:from>
        <xdr:to>
          <xdr:col>17</xdr:col>
          <xdr:colOff>241300</xdr:colOff>
          <xdr:row>19</xdr:row>
          <xdr:rowOff>222250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収支決算報告書（別記２・３）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12700</xdr:rowOff>
        </xdr:from>
        <xdr:to>
          <xdr:col>15</xdr:col>
          <xdr:colOff>0</xdr:colOff>
          <xdr:row>20</xdr:row>
          <xdr:rowOff>222250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領収書（または請求書と振込書）の写し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21</xdr:row>
          <xdr:rowOff>50800</xdr:rowOff>
        </xdr:from>
        <xdr:to>
          <xdr:col>12</xdr:col>
          <xdr:colOff>25400</xdr:colOff>
          <xdr:row>21</xdr:row>
          <xdr:rowOff>215900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31750</xdr:rowOff>
        </xdr:from>
        <xdr:to>
          <xdr:col>9</xdr:col>
          <xdr:colOff>38100</xdr:colOff>
          <xdr:row>21</xdr:row>
          <xdr:rowOff>222250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記録写真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21</xdr:row>
          <xdr:rowOff>25400</xdr:rowOff>
        </xdr:from>
        <xdr:to>
          <xdr:col>13</xdr:col>
          <xdr:colOff>254000</xdr:colOff>
          <xdr:row>21</xdr:row>
          <xdr:rowOff>215900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パンフレット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19</xdr:row>
          <xdr:rowOff>31750</xdr:rowOff>
        </xdr:from>
        <xdr:to>
          <xdr:col>9</xdr:col>
          <xdr:colOff>127000</xdr:colOff>
          <xdr:row>19</xdr:row>
          <xdr:rowOff>222250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19</xdr:row>
          <xdr:rowOff>31750</xdr:rowOff>
        </xdr:from>
        <xdr:to>
          <xdr:col>13</xdr:col>
          <xdr:colOff>114300</xdr:colOff>
          <xdr:row>19</xdr:row>
          <xdr:rowOff>222250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31750</xdr:rowOff>
        </xdr:from>
        <xdr:to>
          <xdr:col>11</xdr:col>
          <xdr:colOff>76200</xdr:colOff>
          <xdr:row>19</xdr:row>
          <xdr:rowOff>222250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 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19</xdr:row>
          <xdr:rowOff>0</xdr:rowOff>
        </xdr:from>
        <xdr:to>
          <xdr:col>15</xdr:col>
          <xdr:colOff>146050</xdr:colOff>
          <xdr:row>20</xdr:row>
          <xdr:rowOff>6350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82550</xdr:colOff>
          <xdr:row>19</xdr:row>
          <xdr:rowOff>31750</xdr:rowOff>
        </xdr:from>
        <xdr:to>
          <xdr:col>17</xdr:col>
          <xdr:colOff>158750</xdr:colOff>
          <xdr:row>19</xdr:row>
          <xdr:rowOff>222250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110754</xdr:colOff>
      <xdr:row>0</xdr:row>
      <xdr:rowOff>55377</xdr:rowOff>
    </xdr:from>
    <xdr:to>
      <xdr:col>17</xdr:col>
      <xdr:colOff>194930</xdr:colOff>
      <xdr:row>2</xdr:row>
      <xdr:rowOff>248092</xdr:rowOff>
    </xdr:to>
    <xdr:sp macro="" textlink="">
      <xdr:nvSpPr>
        <xdr:cNvPr id="2" name="テキスト ボックス 1"/>
        <xdr:cNvSpPr txBox="1"/>
      </xdr:nvSpPr>
      <xdr:spPr>
        <a:xfrm>
          <a:off x="9089654" y="55377"/>
          <a:ext cx="5272126" cy="624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収入と支出を記録すると、別シート「様式８収支決算報告書（自動計算バージョン）」に自動的に入力されます。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showGridLines="0" tabSelected="1" view="pageBreakPreview" zoomScale="85" zoomScaleNormal="106" zoomScaleSheetLayoutView="85" workbookViewId="0"/>
  </sheetViews>
  <sheetFormatPr defaultRowHeight="18"/>
  <cols>
    <col min="1" max="21" width="3.6640625" style="9" customWidth="1"/>
    <col min="22" max="22" width="53.58203125" style="9" customWidth="1"/>
    <col min="23" max="16384" width="8.6640625" style="9"/>
  </cols>
  <sheetData>
    <row r="1" spans="1:27">
      <c r="A1" s="15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7" ht="45" customHeight="1">
      <c r="A3" s="77" t="s">
        <v>91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7" ht="21" customHeight="1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7" ht="21" customHeight="1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7">
      <c r="A6" s="15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82" t="s">
        <v>90</v>
      </c>
      <c r="O6" s="83"/>
      <c r="P6" s="53" t="s">
        <v>52</v>
      </c>
      <c r="Q6" s="53"/>
      <c r="R6" s="53" t="s">
        <v>53</v>
      </c>
      <c r="S6" s="53"/>
      <c r="T6" s="54" t="s">
        <v>17</v>
      </c>
    </row>
    <row r="7" spans="1:27">
      <c r="A7" s="15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5"/>
      <c r="O7" s="56"/>
      <c r="P7" s="56"/>
      <c r="Q7" s="56"/>
      <c r="R7" s="56"/>
      <c r="S7" s="56"/>
      <c r="T7" s="55"/>
    </row>
    <row r="8" spans="1:27">
      <c r="A8" s="15"/>
      <c r="B8" s="52" t="s">
        <v>95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7"/>
      <c r="P8" s="57"/>
      <c r="Q8" s="57"/>
      <c r="R8" s="57"/>
      <c r="S8" s="57"/>
      <c r="T8" s="55"/>
    </row>
    <row r="9" spans="1:27" ht="27" customHeight="1">
      <c r="A9" s="9" t="s">
        <v>54</v>
      </c>
      <c r="B9" s="79" t="s">
        <v>55</v>
      </c>
      <c r="C9" s="80"/>
      <c r="D9" s="80"/>
      <c r="E9" s="80"/>
      <c r="F9" s="81"/>
      <c r="G9" s="74" ph="1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6"/>
      <c r="V9" s="58"/>
    </row>
    <row r="10" spans="1:27" ht="27" customHeight="1">
      <c r="B10" s="79" t="s">
        <v>56</v>
      </c>
      <c r="C10" s="80"/>
      <c r="D10" s="80"/>
      <c r="E10" s="80"/>
      <c r="F10" s="81"/>
      <c r="G10" s="74" ph="1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6"/>
      <c r="V10" s="58"/>
      <c r="Z10" s="59"/>
      <c r="AA10" s="9" t="s">
        <v>54</v>
      </c>
    </row>
    <row r="11" spans="1:27" ht="27" customHeight="1">
      <c r="B11" s="60"/>
      <c r="C11" s="61"/>
      <c r="D11" s="61" t="s">
        <v>57</v>
      </c>
      <c r="E11" s="61"/>
      <c r="F11" s="62"/>
      <c r="G11" s="74" ph="1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6"/>
      <c r="V11" s="58"/>
      <c r="Z11" s="59"/>
    </row>
    <row r="12" spans="1:27" ht="18.75" customHeight="1">
      <c r="A12" s="15"/>
      <c r="B12" s="52"/>
      <c r="C12" s="52"/>
      <c r="D12" s="52"/>
      <c r="E12" s="52"/>
      <c r="F12" s="52"/>
      <c r="G12" s="52"/>
      <c r="H12" s="52"/>
      <c r="I12" s="52"/>
      <c r="J12" s="52"/>
      <c r="K12" s="55"/>
      <c r="L12" s="55"/>
      <c r="M12" s="55"/>
      <c r="N12" s="55"/>
      <c r="O12" s="55"/>
      <c r="P12" s="55"/>
      <c r="Q12" s="63"/>
      <c r="R12" s="64"/>
      <c r="S12" s="64"/>
      <c r="T12" s="64"/>
    </row>
    <row r="13" spans="1:27" ht="18.75" customHeight="1">
      <c r="A13" s="15"/>
      <c r="B13" s="96" t="s">
        <v>94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spans="1:27">
      <c r="A14" s="1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</row>
    <row r="15" spans="1:27">
      <c r="A15" s="65"/>
      <c r="B15" s="97"/>
      <c r="C15" s="97"/>
      <c r="D15" s="97"/>
      <c r="E15" s="66"/>
      <c r="F15" s="66"/>
      <c r="G15" s="66"/>
      <c r="H15" s="66"/>
      <c r="I15" s="66"/>
      <c r="J15" s="66"/>
      <c r="K15" s="66" t="s">
        <v>58</v>
      </c>
      <c r="L15" s="66"/>
      <c r="M15" s="66"/>
      <c r="N15" s="66"/>
      <c r="O15" s="66"/>
      <c r="P15" s="66"/>
      <c r="Q15" s="66"/>
      <c r="R15" s="66"/>
      <c r="S15" s="66"/>
      <c r="T15" s="66"/>
    </row>
    <row r="16" spans="1:27">
      <c r="A16" s="65"/>
      <c r="B16" s="67"/>
      <c r="C16" s="67"/>
      <c r="D16" s="67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1:22" ht="45.65" customHeight="1">
      <c r="A17" s="15"/>
      <c r="B17" s="98" t="s">
        <v>86</v>
      </c>
      <c r="C17" s="80"/>
      <c r="D17" s="80"/>
      <c r="E17" s="80"/>
      <c r="F17" s="81"/>
      <c r="G17" s="99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1"/>
      <c r="V17" s="58"/>
    </row>
    <row r="18" spans="1:22" ht="29.4" customHeight="1">
      <c r="A18" s="15"/>
      <c r="B18" s="98" t="s">
        <v>88</v>
      </c>
      <c r="C18" s="102"/>
      <c r="D18" s="102"/>
      <c r="E18" s="102"/>
      <c r="F18" s="103"/>
      <c r="G18" s="87" t="s">
        <v>59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104"/>
      <c r="V18" s="58"/>
    </row>
    <row r="19" spans="1:22" ht="27" customHeight="1">
      <c r="A19" s="15"/>
      <c r="B19" s="84" t="s">
        <v>92</v>
      </c>
      <c r="C19" s="85"/>
      <c r="D19" s="85"/>
      <c r="E19" s="85"/>
      <c r="F19" s="86"/>
      <c r="G19" s="87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9"/>
      <c r="T19" s="5" t="s">
        <v>1</v>
      </c>
      <c r="V19" s="58"/>
    </row>
    <row r="20" spans="1:22">
      <c r="A20" s="15"/>
      <c r="B20" s="90" t="s">
        <v>87</v>
      </c>
      <c r="C20" s="91"/>
      <c r="D20" s="91"/>
      <c r="E20" s="91"/>
      <c r="F20" s="92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9"/>
    </row>
    <row r="21" spans="1:22">
      <c r="A21" s="15"/>
      <c r="B21" s="93"/>
      <c r="C21" s="94"/>
      <c r="D21" s="94"/>
      <c r="E21" s="94"/>
      <c r="F21" s="95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1"/>
    </row>
    <row r="22" spans="1:22">
      <c r="A22" s="15"/>
      <c r="B22" s="84"/>
      <c r="C22" s="85"/>
      <c r="D22" s="85"/>
      <c r="E22" s="85"/>
      <c r="F22" s="86"/>
      <c r="G22" s="72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73"/>
    </row>
    <row r="23" spans="1:22" ht="29.4" customHeight="1">
      <c r="A23" s="15"/>
      <c r="C23" s="6"/>
      <c r="V23" s="58"/>
    </row>
    <row r="24" spans="1:22" ht="27.5">
      <c r="G24" s="9" ph="1"/>
      <c r="H24" s="9" ph="1"/>
      <c r="I24" s="9" ph="1"/>
      <c r="J24" s="9" ph="1"/>
      <c r="K24" s="9" ph="1"/>
      <c r="L24" s="9" ph="1"/>
      <c r="M24" s="9" ph="1"/>
      <c r="N24" s="9" ph="1"/>
      <c r="O24" s="9" ph="1"/>
      <c r="P24" s="9" ph="1"/>
      <c r="Q24" s="9" ph="1"/>
      <c r="R24" s="9" ph="1"/>
      <c r="S24" s="9" ph="1"/>
      <c r="T24" s="9" ph="1"/>
    </row>
    <row r="25" spans="1:22" ht="27.5">
      <c r="G25" s="9" ph="1"/>
      <c r="H25" s="9" ph="1"/>
      <c r="I25" s="9" ph="1"/>
      <c r="J25" s="9" ph="1"/>
      <c r="K25" s="9" ph="1"/>
      <c r="L25" s="9" ph="1"/>
      <c r="M25" s="9" ph="1"/>
      <c r="N25" s="9" ph="1"/>
      <c r="O25" s="9" ph="1"/>
      <c r="P25" s="9" ph="1"/>
      <c r="Q25" s="9" ph="1"/>
      <c r="R25" s="9" ph="1"/>
      <c r="S25" s="9" ph="1"/>
      <c r="T25" s="9" ph="1"/>
    </row>
    <row r="30" spans="1:22" ht="27.5">
      <c r="G30" s="9" ph="1"/>
      <c r="H30" s="9" ph="1"/>
      <c r="I30" s="9" ph="1"/>
      <c r="J30" s="9" ph="1"/>
      <c r="K30" s="9" ph="1"/>
      <c r="L30" s="9" ph="1"/>
      <c r="M30" s="9" ph="1"/>
      <c r="N30" s="9" ph="1"/>
      <c r="O30" s="9" ph="1"/>
      <c r="P30" s="9" ph="1"/>
      <c r="Q30" s="9" ph="1"/>
      <c r="R30" s="9" ph="1"/>
      <c r="S30" s="9" ph="1"/>
      <c r="T30" s="9" ph="1"/>
    </row>
    <row r="31" spans="1:22" ht="27.5">
      <c r="G31" s="9" ph="1"/>
      <c r="H31" s="9" ph="1"/>
      <c r="I31" s="9" ph="1"/>
      <c r="J31" s="9" ph="1"/>
      <c r="K31" s="9" ph="1"/>
      <c r="L31" s="9" ph="1"/>
      <c r="M31" s="9" ph="1"/>
      <c r="N31" s="9" ph="1"/>
      <c r="O31" s="9" ph="1"/>
      <c r="P31" s="9" ph="1"/>
      <c r="Q31" s="9" ph="1"/>
      <c r="R31" s="9" ph="1"/>
      <c r="S31" s="9" ph="1"/>
      <c r="T31" s="9" ph="1"/>
    </row>
    <row r="32" spans="1:22" ht="27.5">
      <c r="G32" s="9" ph="1"/>
      <c r="H32" s="9" ph="1"/>
      <c r="I32" s="9" ph="1"/>
      <c r="J32" s="9" ph="1"/>
      <c r="K32" s="9" ph="1"/>
      <c r="L32" s="9" ph="1"/>
      <c r="M32" s="9" ph="1"/>
      <c r="N32" s="9" ph="1"/>
      <c r="O32" s="9" ph="1"/>
      <c r="P32" s="9" ph="1"/>
      <c r="Q32" s="9" ph="1"/>
      <c r="R32" s="9" ph="1"/>
      <c r="S32" s="9" ph="1"/>
      <c r="T32" s="9" ph="1"/>
    </row>
    <row r="33" spans="7:20" ht="27.5">
      <c r="G33" s="9" ph="1"/>
      <c r="H33" s="9" ph="1"/>
      <c r="I33" s="9" ph="1"/>
      <c r="J33" s="9" ph="1"/>
      <c r="K33" s="9" ph="1"/>
      <c r="L33" s="9" ph="1"/>
      <c r="M33" s="9" ph="1"/>
      <c r="N33" s="9" ph="1"/>
      <c r="O33" s="9" ph="1"/>
      <c r="P33" s="9" ph="1"/>
      <c r="Q33" s="9" ph="1"/>
      <c r="R33" s="9" ph="1"/>
      <c r="S33" s="9" ph="1"/>
      <c r="T33" s="9" ph="1"/>
    </row>
    <row r="34" spans="7:20" ht="27.5">
      <c r="G34" s="9" ph="1"/>
      <c r="H34" s="9" ph="1"/>
      <c r="I34" s="9" ph="1"/>
      <c r="J34" s="9" ph="1"/>
      <c r="K34" s="9" ph="1"/>
      <c r="L34" s="9" ph="1"/>
      <c r="M34" s="9" ph="1"/>
      <c r="N34" s="9" ph="1"/>
      <c r="O34" s="9" ph="1"/>
      <c r="P34" s="9" ph="1"/>
      <c r="Q34" s="9" ph="1"/>
      <c r="R34" s="9" ph="1"/>
      <c r="S34" s="9" ph="1"/>
      <c r="T34" s="9" ph="1"/>
    </row>
    <row r="36" spans="7:20" ht="27.5">
      <c r="G36" s="9" ph="1"/>
      <c r="H36" s="9" ph="1"/>
      <c r="I36" s="9" ph="1"/>
      <c r="J36" s="9" ph="1"/>
      <c r="K36" s="9" ph="1"/>
      <c r="L36" s="9" ph="1"/>
      <c r="M36" s="9" ph="1"/>
      <c r="N36" s="9" ph="1"/>
      <c r="O36" s="9" ph="1"/>
      <c r="P36" s="9" ph="1"/>
      <c r="Q36" s="9" ph="1"/>
      <c r="R36" s="9" ph="1"/>
      <c r="S36" s="9" ph="1"/>
      <c r="T36" s="9" ph="1"/>
    </row>
    <row r="37" spans="7:20" ht="27.5">
      <c r="G37" s="9" ph="1"/>
      <c r="H37" s="9" ph="1"/>
      <c r="I37" s="9" ph="1"/>
      <c r="J37" s="9" ph="1"/>
      <c r="K37" s="9" ph="1"/>
      <c r="L37" s="9" ph="1"/>
      <c r="M37" s="9" ph="1"/>
      <c r="N37" s="9" ph="1"/>
      <c r="O37" s="9" ph="1"/>
      <c r="P37" s="9" ph="1"/>
      <c r="Q37" s="9" ph="1"/>
      <c r="R37" s="9" ph="1"/>
      <c r="S37" s="9" ph="1"/>
      <c r="T37" s="9" ph="1"/>
    </row>
    <row r="38" spans="7:20" ht="27.5">
      <c r="G38" s="9" ph="1"/>
      <c r="H38" s="9" ph="1"/>
      <c r="I38" s="9" ph="1"/>
      <c r="J38" s="9" ph="1"/>
      <c r="K38" s="9" ph="1"/>
      <c r="L38" s="9" ph="1"/>
      <c r="M38" s="9" ph="1"/>
      <c r="N38" s="9" ph="1"/>
      <c r="O38" s="9" ph="1"/>
      <c r="P38" s="9" ph="1"/>
      <c r="Q38" s="9" ph="1"/>
      <c r="R38" s="9" ph="1"/>
      <c r="S38" s="9" ph="1"/>
      <c r="T38" s="9" ph="1"/>
    </row>
    <row r="39" spans="7:20" ht="27.5">
      <c r="G39" s="9" ph="1"/>
      <c r="H39" s="9" ph="1"/>
      <c r="I39" s="9" ph="1"/>
      <c r="J39" s="9" ph="1"/>
      <c r="K39" s="9" ph="1"/>
      <c r="L39" s="9" ph="1"/>
      <c r="M39" s="9" ph="1"/>
      <c r="N39" s="9" ph="1"/>
      <c r="O39" s="9" ph="1"/>
      <c r="P39" s="9" ph="1"/>
      <c r="Q39" s="9" ph="1"/>
      <c r="R39" s="9" ph="1"/>
      <c r="S39" s="9" ph="1"/>
      <c r="T39" s="9" ph="1"/>
    </row>
    <row r="40" spans="7:20" ht="27.5">
      <c r="G40" s="9" ph="1"/>
      <c r="H40" s="9" ph="1"/>
      <c r="I40" s="9" ph="1"/>
      <c r="J40" s="9" ph="1"/>
      <c r="K40" s="9" ph="1"/>
      <c r="L40" s="9" ph="1"/>
      <c r="M40" s="9" ph="1"/>
      <c r="N40" s="9" ph="1"/>
      <c r="O40" s="9" ph="1"/>
      <c r="P40" s="9" ph="1"/>
      <c r="Q40" s="9" ph="1"/>
      <c r="R40" s="9" ph="1"/>
      <c r="S40" s="9" ph="1"/>
      <c r="T40" s="9" ph="1"/>
    </row>
    <row r="41" spans="7:20" ht="27.5">
      <c r="G41" s="9" ph="1"/>
      <c r="H41" s="9" ph="1"/>
      <c r="I41" s="9" ph="1"/>
      <c r="J41" s="9" ph="1"/>
      <c r="K41" s="9" ph="1"/>
      <c r="L41" s="9" ph="1"/>
      <c r="M41" s="9" ph="1"/>
      <c r="N41" s="9" ph="1"/>
      <c r="O41" s="9" ph="1"/>
      <c r="P41" s="9" ph="1"/>
      <c r="Q41" s="9" ph="1"/>
      <c r="R41" s="9" ph="1"/>
      <c r="S41" s="9" ph="1"/>
      <c r="T41" s="9" ph="1"/>
    </row>
  </sheetData>
  <mergeCells count="16">
    <mergeCell ref="B19:F19"/>
    <mergeCell ref="G19:S19"/>
    <mergeCell ref="B20:F22"/>
    <mergeCell ref="B13:T14"/>
    <mergeCell ref="B15:D15"/>
    <mergeCell ref="B17:F17"/>
    <mergeCell ref="G17:T17"/>
    <mergeCell ref="B18:F18"/>
    <mergeCell ref="G18:T18"/>
    <mergeCell ref="G11:T11"/>
    <mergeCell ref="A3:T3"/>
    <mergeCell ref="B9:F9"/>
    <mergeCell ref="G9:T9"/>
    <mergeCell ref="B10:F10"/>
    <mergeCell ref="G10:T10"/>
    <mergeCell ref="N6:O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0</xdr:rowOff>
                  </from>
                  <to>
                    <xdr:col>12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11</xdr:col>
                    <xdr:colOff>152400</xdr:colOff>
                    <xdr:row>19</xdr:row>
                    <xdr:rowOff>12700</xdr:rowOff>
                  </from>
                  <to>
                    <xdr:col>17</xdr:col>
                    <xdr:colOff>241300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12700</xdr:rowOff>
                  </from>
                  <to>
                    <xdr:col>15</xdr:col>
                    <xdr:colOff>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228600</xdr:colOff>
                    <xdr:row>21</xdr:row>
                    <xdr:rowOff>50800</xdr:rowOff>
                  </from>
                  <to>
                    <xdr:col>12</xdr:col>
                    <xdr:colOff>25400</xdr:colOff>
                    <xdr:row>21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31750</xdr:rowOff>
                  </from>
                  <to>
                    <xdr:col>9</xdr:col>
                    <xdr:colOff>38100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11</xdr:col>
                    <xdr:colOff>190500</xdr:colOff>
                    <xdr:row>21</xdr:row>
                    <xdr:rowOff>25400</xdr:rowOff>
                  </from>
                  <to>
                    <xdr:col>13</xdr:col>
                    <xdr:colOff>254000</xdr:colOff>
                    <xdr:row>21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8"/>
  <sheetViews>
    <sheetView view="pageBreakPreview" zoomScale="70" zoomScaleNormal="85" zoomScaleSheetLayoutView="70" workbookViewId="0">
      <selection activeCell="D25" sqref="D25:G29"/>
    </sheetView>
  </sheetViews>
  <sheetFormatPr defaultRowHeight="18"/>
  <cols>
    <col min="1" max="31" width="3.58203125" style="7" customWidth="1"/>
    <col min="32" max="16384" width="8.6640625" style="7"/>
  </cols>
  <sheetData>
    <row r="1" spans="1:22">
      <c r="A1" s="7" t="s">
        <v>60</v>
      </c>
    </row>
    <row r="2" spans="1:22" ht="9" customHeight="1"/>
    <row r="3" spans="1:22" ht="22.5">
      <c r="A3" s="127" t="s">
        <v>61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1:22" ht="8" customHeight="1"/>
    <row r="5" spans="1:22" ht="18" customHeight="1">
      <c r="B5" s="128" t="s">
        <v>76</v>
      </c>
      <c r="C5" s="129"/>
      <c r="D5" s="129"/>
      <c r="E5" s="129"/>
      <c r="F5" s="129"/>
      <c r="G5" s="1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spans="1:22" ht="18" customHeight="1">
      <c r="B6" s="129"/>
      <c r="C6" s="129"/>
      <c r="D6" s="129"/>
      <c r="E6" s="129"/>
      <c r="F6" s="129"/>
      <c r="G6" s="129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</row>
    <row r="7" spans="1:22">
      <c r="B7" s="129"/>
      <c r="C7" s="129"/>
      <c r="D7" s="129"/>
      <c r="E7" s="129"/>
      <c r="F7" s="129"/>
      <c r="G7" s="129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</row>
    <row r="8" spans="1:22" ht="18" customHeight="1">
      <c r="B8" s="131" t="s">
        <v>62</v>
      </c>
      <c r="C8" s="132"/>
      <c r="D8" s="117" t="s">
        <v>63</v>
      </c>
      <c r="E8" s="117"/>
      <c r="F8" s="117"/>
      <c r="G8" s="11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</row>
    <row r="9" spans="1:22" ht="18" customHeight="1">
      <c r="B9" s="133"/>
      <c r="C9" s="134"/>
      <c r="D9" s="117"/>
      <c r="E9" s="117"/>
      <c r="F9" s="117"/>
      <c r="G9" s="11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2">
      <c r="B10" s="133"/>
      <c r="C10" s="134"/>
      <c r="D10" s="117" t="s">
        <v>64</v>
      </c>
      <c r="E10" s="117"/>
      <c r="F10" s="117"/>
      <c r="G10" s="117"/>
      <c r="H10" s="138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40"/>
    </row>
    <row r="11" spans="1:22">
      <c r="B11" s="133"/>
      <c r="C11" s="134"/>
      <c r="D11" s="117"/>
      <c r="E11" s="117"/>
      <c r="F11" s="117"/>
      <c r="G11" s="117"/>
      <c r="H11" s="141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/>
    </row>
    <row r="12" spans="1:22">
      <c r="B12" s="133"/>
      <c r="C12" s="134"/>
      <c r="D12" s="115" t="s">
        <v>65</v>
      </c>
      <c r="E12" s="115"/>
      <c r="F12" s="115"/>
      <c r="G12" s="115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</row>
    <row r="13" spans="1:22">
      <c r="B13" s="133"/>
      <c r="C13" s="134"/>
      <c r="D13" s="117" t="s">
        <v>66</v>
      </c>
      <c r="E13" s="117"/>
      <c r="F13" s="117"/>
      <c r="G13" s="11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</row>
    <row r="14" spans="1:22">
      <c r="B14" s="133"/>
      <c r="C14" s="134"/>
      <c r="D14" s="117"/>
      <c r="E14" s="117"/>
      <c r="F14" s="117"/>
      <c r="G14" s="11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2">
      <c r="B15" s="133"/>
      <c r="C15" s="134"/>
      <c r="D15" s="117"/>
      <c r="E15" s="117"/>
      <c r="F15" s="117"/>
      <c r="G15" s="11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</row>
    <row r="16" spans="1:22">
      <c r="B16" s="133"/>
      <c r="C16" s="134"/>
      <c r="D16" s="117"/>
      <c r="E16" s="117"/>
      <c r="F16" s="117"/>
      <c r="G16" s="11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</row>
    <row r="17" spans="2:21">
      <c r="B17" s="133"/>
      <c r="C17" s="134"/>
      <c r="D17" s="144" t="s">
        <v>67</v>
      </c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</row>
    <row r="18" spans="2:21">
      <c r="B18" s="133"/>
      <c r="C18" s="134"/>
      <c r="D18" s="105" t="s">
        <v>73</v>
      </c>
      <c r="E18" s="145"/>
      <c r="F18" s="145"/>
      <c r="G18" s="146"/>
      <c r="H18" s="138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40"/>
    </row>
    <row r="19" spans="2:21">
      <c r="B19" s="133"/>
      <c r="C19" s="134"/>
      <c r="D19" s="147"/>
      <c r="E19" s="148"/>
      <c r="F19" s="148"/>
      <c r="G19" s="149"/>
      <c r="H19" s="141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3"/>
    </row>
    <row r="20" spans="2:21">
      <c r="B20" s="133"/>
      <c r="C20" s="134"/>
      <c r="D20" s="117" t="s">
        <v>68</v>
      </c>
      <c r="E20" s="117"/>
      <c r="F20" s="117"/>
      <c r="G20" s="117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</row>
    <row r="21" spans="2:21">
      <c r="B21" s="133"/>
      <c r="C21" s="134"/>
      <c r="D21" s="117"/>
      <c r="E21" s="117"/>
      <c r="F21" s="117"/>
      <c r="G21" s="117"/>
      <c r="H21" s="151" t="s">
        <v>69</v>
      </c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2:21">
      <c r="B22" s="133"/>
      <c r="C22" s="134"/>
      <c r="D22" s="117"/>
      <c r="E22" s="117"/>
      <c r="F22" s="117"/>
      <c r="G22" s="117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</row>
    <row r="23" spans="2:21">
      <c r="B23" s="133"/>
      <c r="C23" s="134"/>
      <c r="D23" s="117"/>
      <c r="E23" s="117"/>
      <c r="F23" s="117"/>
      <c r="G23" s="117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</row>
    <row r="24" spans="2:21">
      <c r="B24" s="133"/>
      <c r="C24" s="134"/>
      <c r="D24" s="115" t="s">
        <v>74</v>
      </c>
      <c r="E24" s="115"/>
      <c r="F24" s="115"/>
      <c r="G24" s="115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</row>
    <row r="25" spans="2:21" ht="18" customHeight="1">
      <c r="B25" s="133"/>
      <c r="C25" s="134"/>
      <c r="D25" s="105" t="s">
        <v>93</v>
      </c>
      <c r="E25" s="106"/>
      <c r="F25" s="106"/>
      <c r="G25" s="107"/>
      <c r="H25" s="117" t="s">
        <v>70</v>
      </c>
      <c r="I25" s="117"/>
      <c r="J25" s="117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</row>
    <row r="26" spans="2:21">
      <c r="B26" s="133"/>
      <c r="C26" s="134"/>
      <c r="D26" s="108"/>
      <c r="E26" s="109"/>
      <c r="F26" s="109"/>
      <c r="G26" s="110"/>
      <c r="H26" s="117"/>
      <c r="I26" s="117"/>
      <c r="J26" s="117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</row>
    <row r="27" spans="2:21">
      <c r="B27" s="133"/>
      <c r="C27" s="134"/>
      <c r="D27" s="108"/>
      <c r="E27" s="109"/>
      <c r="F27" s="109"/>
      <c r="G27" s="110"/>
      <c r="H27" s="117" t="s">
        <v>71</v>
      </c>
      <c r="I27" s="117"/>
      <c r="J27" s="117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</row>
    <row r="28" spans="2:21">
      <c r="B28" s="133"/>
      <c r="C28" s="134"/>
      <c r="D28" s="108"/>
      <c r="E28" s="109"/>
      <c r="F28" s="109"/>
      <c r="G28" s="110"/>
      <c r="H28" s="117"/>
      <c r="I28" s="117"/>
      <c r="J28" s="117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</row>
    <row r="29" spans="2:21">
      <c r="B29" s="135"/>
      <c r="C29" s="136"/>
      <c r="D29" s="111"/>
      <c r="E29" s="112"/>
      <c r="F29" s="112"/>
      <c r="G29" s="113"/>
      <c r="H29" s="117"/>
      <c r="I29" s="117"/>
      <c r="J29" s="117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</row>
    <row r="30" spans="2:21" ht="18" customHeight="1">
      <c r="B30" s="108" t="s">
        <v>75</v>
      </c>
      <c r="C30" s="109"/>
      <c r="D30" s="109"/>
      <c r="E30" s="109"/>
      <c r="F30" s="109"/>
      <c r="G30" s="110"/>
      <c r="H30" s="118" t="s">
        <v>54</v>
      </c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20"/>
    </row>
    <row r="31" spans="2:21">
      <c r="B31" s="108"/>
      <c r="C31" s="109"/>
      <c r="D31" s="109"/>
      <c r="E31" s="109"/>
      <c r="F31" s="109"/>
      <c r="G31" s="110"/>
      <c r="H31" s="121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3"/>
    </row>
    <row r="32" spans="2:21">
      <c r="B32" s="108"/>
      <c r="C32" s="109"/>
      <c r="D32" s="109"/>
      <c r="E32" s="109"/>
      <c r="F32" s="109"/>
      <c r="G32" s="110"/>
      <c r="H32" s="121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3"/>
    </row>
    <row r="33" spans="2:21">
      <c r="B33" s="108"/>
      <c r="C33" s="109"/>
      <c r="D33" s="109"/>
      <c r="E33" s="109"/>
      <c r="F33" s="109"/>
      <c r="G33" s="110"/>
      <c r="H33" s="124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6"/>
    </row>
    <row r="34" spans="2:21" ht="18" customHeight="1">
      <c r="B34" s="105" t="s">
        <v>72</v>
      </c>
      <c r="C34" s="106"/>
      <c r="D34" s="106"/>
      <c r="E34" s="106"/>
      <c r="F34" s="106"/>
      <c r="G34" s="107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</row>
    <row r="35" spans="2:21">
      <c r="B35" s="108"/>
      <c r="C35" s="109"/>
      <c r="D35" s="109"/>
      <c r="E35" s="109"/>
      <c r="F35" s="109"/>
      <c r="G35" s="110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</row>
    <row r="36" spans="2:21">
      <c r="B36" s="108"/>
      <c r="C36" s="109"/>
      <c r="D36" s="109"/>
      <c r="E36" s="109"/>
      <c r="F36" s="109"/>
      <c r="G36" s="110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</row>
    <row r="37" spans="2:21">
      <c r="B37" s="108"/>
      <c r="C37" s="109"/>
      <c r="D37" s="109"/>
      <c r="E37" s="109"/>
      <c r="F37" s="109"/>
      <c r="G37" s="110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</row>
    <row r="38" spans="2:21">
      <c r="B38" s="111"/>
      <c r="C38" s="112"/>
      <c r="D38" s="112"/>
      <c r="E38" s="112"/>
      <c r="F38" s="112"/>
      <c r="G38" s="113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</row>
  </sheetData>
  <mergeCells count="30">
    <mergeCell ref="H20:U20"/>
    <mergeCell ref="H21:U21"/>
    <mergeCell ref="H22:U23"/>
    <mergeCell ref="A3:V3"/>
    <mergeCell ref="B5:G7"/>
    <mergeCell ref="H5:U7"/>
    <mergeCell ref="B8:C29"/>
    <mergeCell ref="D8:G9"/>
    <mergeCell ref="H8:U9"/>
    <mergeCell ref="D10:G11"/>
    <mergeCell ref="H10:U11"/>
    <mergeCell ref="D12:G12"/>
    <mergeCell ref="H12:U12"/>
    <mergeCell ref="D13:G16"/>
    <mergeCell ref="H13:U16"/>
    <mergeCell ref="D17:U17"/>
    <mergeCell ref="D18:G19"/>
    <mergeCell ref="H18:U19"/>
    <mergeCell ref="D20:G23"/>
    <mergeCell ref="B34:G38"/>
    <mergeCell ref="H34:U38"/>
    <mergeCell ref="D24:G24"/>
    <mergeCell ref="H24:U24"/>
    <mergeCell ref="D25:G29"/>
    <mergeCell ref="H25:J26"/>
    <mergeCell ref="K25:U26"/>
    <mergeCell ref="H27:J29"/>
    <mergeCell ref="K27:U29"/>
    <mergeCell ref="B30:G33"/>
    <mergeCell ref="H30:U33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7</xdr:col>
                    <xdr:colOff>50800</xdr:colOff>
                    <xdr:row>19</xdr:row>
                    <xdr:rowOff>31750</xdr:rowOff>
                  </from>
                  <to>
                    <xdr:col>9</xdr:col>
                    <xdr:colOff>127000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19</xdr:row>
                    <xdr:rowOff>31750</xdr:rowOff>
                  </from>
                  <to>
                    <xdr:col>13</xdr:col>
                    <xdr:colOff>114300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31750</xdr:rowOff>
                  </from>
                  <to>
                    <xdr:col>11</xdr:col>
                    <xdr:colOff>76200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13</xdr:col>
                    <xdr:colOff>31750</xdr:colOff>
                    <xdr:row>19</xdr:row>
                    <xdr:rowOff>0</xdr:rowOff>
                  </from>
                  <to>
                    <xdr:col>15</xdr:col>
                    <xdr:colOff>146050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15</xdr:col>
                    <xdr:colOff>82550</xdr:colOff>
                    <xdr:row>19</xdr:row>
                    <xdr:rowOff>31750</xdr:rowOff>
                  </from>
                  <to>
                    <xdr:col>17</xdr:col>
                    <xdr:colOff>158750</xdr:colOff>
                    <xdr:row>19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showGridLines="0" view="pageBreakPreview" zoomScale="55" zoomScaleNormal="100" zoomScaleSheetLayoutView="55" workbookViewId="0"/>
  </sheetViews>
  <sheetFormatPr defaultColWidth="9" defaultRowHeight="18"/>
  <cols>
    <col min="1" max="1" width="7.33203125" style="15" customWidth="1"/>
    <col min="2" max="3" width="5.33203125" style="15" customWidth="1"/>
    <col min="4" max="4" width="25.5" style="36" bestFit="1" customWidth="1"/>
    <col min="5" max="7" width="14.33203125" style="35" customWidth="1"/>
    <col min="8" max="8" width="23" style="15" customWidth="1"/>
    <col min="9" max="9" width="8.33203125" style="15" customWidth="1"/>
    <col min="10" max="15" width="9" style="15"/>
    <col min="16" max="16" width="5.08203125" style="15" customWidth="1"/>
    <col min="17" max="16384" width="9" style="15"/>
  </cols>
  <sheetData>
    <row r="1" spans="1:17" ht="17.25" customHeight="1">
      <c r="B1" s="155" t="s">
        <v>79</v>
      </c>
      <c r="C1" s="155"/>
      <c r="D1" s="155"/>
    </row>
    <row r="2" spans="1:17" ht="17.25" customHeight="1"/>
    <row r="3" spans="1:17" ht="22.5">
      <c r="B3" s="153" t="s">
        <v>13</v>
      </c>
      <c r="C3" s="153"/>
      <c r="D3" s="153"/>
      <c r="E3" s="153"/>
      <c r="F3" s="153"/>
      <c r="G3" s="153"/>
      <c r="H3" s="153"/>
    </row>
    <row r="4" spans="1:17">
      <c r="J4" s="37" t="s">
        <v>14</v>
      </c>
      <c r="K4" s="37"/>
      <c r="L4" s="37"/>
      <c r="M4" s="37"/>
      <c r="N4" s="37"/>
      <c r="O4" s="37" t="s">
        <v>15</v>
      </c>
      <c r="P4" s="37"/>
    </row>
    <row r="5" spans="1:17" ht="25.5" customHeight="1">
      <c r="B5" s="38" t="s">
        <v>16</v>
      </c>
      <c r="C5" s="38" t="s">
        <v>17</v>
      </c>
      <c r="D5" s="39" t="s">
        <v>8</v>
      </c>
      <c r="E5" s="40" t="s">
        <v>18</v>
      </c>
      <c r="F5" s="40" t="s">
        <v>19</v>
      </c>
      <c r="G5" s="40" t="s">
        <v>20</v>
      </c>
      <c r="H5" s="38" t="s">
        <v>21</v>
      </c>
      <c r="J5" s="15" t="s">
        <v>78</v>
      </c>
      <c r="O5" s="15">
        <f t="shared" ref="O5:O10" si="0">SUMIF($D$6:$D$55,J5,$E$6:$E$55)</f>
        <v>0</v>
      </c>
    </row>
    <row r="6" spans="1:17">
      <c r="A6" s="15">
        <v>1</v>
      </c>
      <c r="B6" s="41"/>
      <c r="C6" s="41"/>
      <c r="D6" s="42" t="s">
        <v>77</v>
      </c>
      <c r="E6" s="43"/>
      <c r="F6" s="43"/>
      <c r="G6" s="43"/>
      <c r="H6" s="41"/>
      <c r="I6" s="154"/>
      <c r="J6" s="15" t="str">
        <f>'様式８　別記３　収支決算書【ご確認＆ご入力ください】'!K7</f>
        <v>他からの補助金</v>
      </c>
      <c r="O6" s="15">
        <f t="shared" si="0"/>
        <v>0</v>
      </c>
    </row>
    <row r="7" spans="1:17">
      <c r="A7" s="15">
        <v>2</v>
      </c>
      <c r="B7" s="41"/>
      <c r="C7" s="41"/>
      <c r="D7" s="42" t="s">
        <v>28</v>
      </c>
      <c r="E7" s="43"/>
      <c r="F7" s="43"/>
      <c r="G7" s="43"/>
      <c r="H7" s="41"/>
      <c r="I7" s="154"/>
      <c r="J7" s="15" t="str">
        <f>'様式８　別記３　収支決算書【ご確認＆ご入力ください】'!K8</f>
        <v>寄付金</v>
      </c>
      <c r="O7" s="15">
        <f t="shared" si="0"/>
        <v>0</v>
      </c>
    </row>
    <row r="8" spans="1:17">
      <c r="A8" s="15">
        <v>3</v>
      </c>
      <c r="B8" s="41"/>
      <c r="C8" s="41"/>
      <c r="D8" s="42" t="s">
        <v>29</v>
      </c>
      <c r="E8" s="43"/>
      <c r="F8" s="43"/>
      <c r="G8" s="43"/>
      <c r="H8" s="41"/>
      <c r="I8" s="154"/>
      <c r="J8" s="15" t="str">
        <f>'様式８　別記３　収支決算書【ご確認＆ご入力ください】'!K9</f>
        <v>利用者負担（参加費など）</v>
      </c>
      <c r="O8" s="15">
        <f t="shared" si="0"/>
        <v>0</v>
      </c>
    </row>
    <row r="9" spans="1:17" ht="18.5" thickBot="1">
      <c r="A9" s="15">
        <v>4</v>
      </c>
      <c r="B9" s="41"/>
      <c r="C9" s="41"/>
      <c r="D9" s="42" t="s">
        <v>44</v>
      </c>
      <c r="E9" s="43"/>
      <c r="F9" s="43"/>
      <c r="G9" s="43"/>
      <c r="H9" s="41"/>
      <c r="I9" s="154"/>
      <c r="J9" s="15" t="str">
        <f>'様式８　別記３　収支決算書【ご確認＆ご入力ください】'!K10</f>
        <v>自己資金</v>
      </c>
      <c r="O9" s="15">
        <f t="shared" si="0"/>
        <v>0</v>
      </c>
      <c r="Q9" s="15" t="s">
        <v>22</v>
      </c>
    </row>
    <row r="10" spans="1:17" ht="18.5" thickBot="1">
      <c r="A10" s="15">
        <v>5</v>
      </c>
      <c r="B10" s="41"/>
      <c r="C10" s="41"/>
      <c r="D10" s="42" t="s">
        <v>45</v>
      </c>
      <c r="E10" s="43"/>
      <c r="F10" s="43"/>
      <c r="G10" s="43"/>
      <c r="H10" s="41"/>
      <c r="J10" s="44" t="str">
        <f>'様式８　別記３　収支決算書【ご確認＆ご入力ください】'!K11</f>
        <v>その他（収入）</v>
      </c>
      <c r="K10" s="44"/>
      <c r="L10" s="44"/>
      <c r="M10" s="44"/>
      <c r="N10" s="44"/>
      <c r="O10" s="44">
        <f t="shared" si="0"/>
        <v>0</v>
      </c>
      <c r="P10" s="45"/>
      <c r="Q10" s="46">
        <f>SUM(O5:O10)</f>
        <v>0</v>
      </c>
    </row>
    <row r="11" spans="1:17">
      <c r="A11" s="15">
        <v>6</v>
      </c>
      <c r="B11" s="47"/>
      <c r="C11" s="47"/>
      <c r="D11" s="42" t="s">
        <v>46</v>
      </c>
      <c r="E11" s="48"/>
      <c r="F11" s="48"/>
      <c r="G11" s="48"/>
      <c r="H11" s="47"/>
      <c r="J11" s="37" t="s">
        <v>23</v>
      </c>
      <c r="K11" s="37"/>
      <c r="L11" s="37"/>
      <c r="M11" s="37"/>
      <c r="N11" s="37"/>
      <c r="O11" s="37" t="s">
        <v>15</v>
      </c>
      <c r="P11" s="37"/>
    </row>
    <row r="12" spans="1:17">
      <c r="A12" s="15">
        <v>7</v>
      </c>
      <c r="B12" s="47"/>
      <c r="C12" s="47"/>
      <c r="D12" s="42" t="s">
        <v>47</v>
      </c>
      <c r="E12" s="48"/>
      <c r="F12" s="48"/>
      <c r="G12" s="48"/>
      <c r="H12" s="47"/>
      <c r="J12" s="15" t="str">
        <f>'様式８　別記３　収支決算書【ご確認＆ご入力ください】'!K19</f>
        <v>需用費</v>
      </c>
      <c r="O12" s="15">
        <f t="shared" ref="O12:O20" si="1">SUMIF($D$6:$D$55,J12,$F$6:$F$55)</f>
        <v>0</v>
      </c>
    </row>
    <row r="13" spans="1:17">
      <c r="A13" s="15">
        <v>8</v>
      </c>
      <c r="B13" s="47"/>
      <c r="C13" s="47"/>
      <c r="D13" s="42" t="s">
        <v>48</v>
      </c>
      <c r="E13" s="48"/>
      <c r="F13" s="48"/>
      <c r="G13" s="48"/>
      <c r="H13" s="47"/>
      <c r="J13" s="15" t="str">
        <f>'様式８　別記３　収支決算書【ご確認＆ご入力ください】'!K20</f>
        <v>使用料</v>
      </c>
      <c r="O13" s="15">
        <f t="shared" si="1"/>
        <v>0</v>
      </c>
    </row>
    <row r="14" spans="1:17">
      <c r="A14" s="15">
        <v>9</v>
      </c>
      <c r="B14" s="47"/>
      <c r="C14" s="47"/>
      <c r="D14" s="42" t="s">
        <v>49</v>
      </c>
      <c r="E14" s="48"/>
      <c r="F14" s="48"/>
      <c r="G14" s="48"/>
      <c r="H14" s="47"/>
      <c r="J14" s="15" t="str">
        <f>'様式８　別記３　収支決算書【ご確認＆ご入力ください】'!K21</f>
        <v>役務費(保険料)</v>
      </c>
      <c r="O14" s="15">
        <f t="shared" si="1"/>
        <v>0</v>
      </c>
    </row>
    <row r="15" spans="1:17">
      <c r="A15" s="15">
        <v>10</v>
      </c>
      <c r="B15" s="47"/>
      <c r="C15" s="47"/>
      <c r="D15" s="42" t="s">
        <v>50</v>
      </c>
      <c r="E15" s="48"/>
      <c r="F15" s="48"/>
      <c r="G15" s="49"/>
      <c r="H15" s="47"/>
      <c r="J15" s="15" t="str">
        <f>'様式８　別記３　収支決算書【ご確認＆ご入力ください】'!K22</f>
        <v>役務費(会場設営費)</v>
      </c>
      <c r="O15" s="15">
        <f t="shared" si="1"/>
        <v>0</v>
      </c>
    </row>
    <row r="16" spans="1:17">
      <c r="A16" s="15">
        <v>11</v>
      </c>
      <c r="B16" s="47"/>
      <c r="C16" s="47"/>
      <c r="D16" s="42"/>
      <c r="E16" s="48"/>
      <c r="F16" s="48"/>
      <c r="G16" s="48"/>
      <c r="H16" s="47"/>
      <c r="J16" s="15" t="str">
        <f>'様式８　別記３　収支決算書【ご確認＆ご入力ください】'!K23</f>
        <v>謝金</v>
      </c>
      <c r="O16" s="15">
        <f t="shared" si="1"/>
        <v>0</v>
      </c>
    </row>
    <row r="17" spans="1:17">
      <c r="A17" s="15">
        <v>12</v>
      </c>
      <c r="B17" s="47"/>
      <c r="C17" s="47"/>
      <c r="D17" s="42"/>
      <c r="E17" s="48"/>
      <c r="F17" s="48"/>
      <c r="G17" s="48"/>
      <c r="H17" s="47"/>
      <c r="J17" s="15" t="str">
        <f>'様式８　別記３　収支決算書【ご確認＆ご入力ください】'!K24</f>
        <v>旅費</v>
      </c>
      <c r="O17" s="15">
        <f t="shared" si="1"/>
        <v>0</v>
      </c>
    </row>
    <row r="18" spans="1:17">
      <c r="A18" s="15">
        <v>13</v>
      </c>
      <c r="B18" s="47"/>
      <c r="C18" s="47"/>
      <c r="D18" s="42"/>
      <c r="E18" s="48"/>
      <c r="F18" s="48"/>
      <c r="G18" s="48"/>
      <c r="H18" s="47"/>
      <c r="J18" s="15" t="str">
        <f>'様式８　別記３　収支決算書【ご確認＆ご入力ください】'!K25</f>
        <v>委託料</v>
      </c>
      <c r="O18" s="15">
        <f t="shared" si="1"/>
        <v>0</v>
      </c>
    </row>
    <row r="19" spans="1:17" ht="18.5" thickBot="1">
      <c r="A19" s="15">
        <v>14</v>
      </c>
      <c r="B19" s="47"/>
      <c r="C19" s="47"/>
      <c r="D19" s="42"/>
      <c r="E19" s="48"/>
      <c r="F19" s="48"/>
      <c r="G19" s="48"/>
      <c r="H19" s="47"/>
      <c r="J19" s="15" t="str">
        <f>'様式８　別記３　収支決算書【ご確認＆ご入力ください】'!K26</f>
        <v>その他（支出）</v>
      </c>
      <c r="O19" s="15">
        <f t="shared" si="1"/>
        <v>0</v>
      </c>
      <c r="Q19" s="15" t="s">
        <v>24</v>
      </c>
    </row>
    <row r="20" spans="1:17" ht="18.5" thickBot="1">
      <c r="A20" s="15">
        <v>15</v>
      </c>
      <c r="B20" s="47"/>
      <c r="C20" s="47"/>
      <c r="D20" s="42"/>
      <c r="E20" s="48"/>
      <c r="F20" s="48"/>
      <c r="G20" s="48"/>
      <c r="H20" s="47"/>
      <c r="J20" s="44"/>
      <c r="K20" s="44"/>
      <c r="L20" s="44"/>
      <c r="M20" s="44"/>
      <c r="N20" s="44"/>
      <c r="O20" s="44">
        <f t="shared" si="1"/>
        <v>0</v>
      </c>
      <c r="P20" s="45"/>
      <c r="Q20" s="46">
        <f>SUM(O12:O20)</f>
        <v>0</v>
      </c>
    </row>
    <row r="21" spans="1:17">
      <c r="A21" s="15">
        <v>16</v>
      </c>
      <c r="B21" s="47"/>
      <c r="C21" s="47"/>
      <c r="D21" s="42"/>
      <c r="E21" s="48"/>
      <c r="F21" s="48"/>
      <c r="G21" s="48"/>
      <c r="H21" s="47"/>
    </row>
    <row r="22" spans="1:17">
      <c r="A22" s="15">
        <v>17</v>
      </c>
      <c r="B22" s="47"/>
      <c r="C22" s="47"/>
      <c r="D22" s="42"/>
      <c r="E22" s="48"/>
      <c r="F22" s="48"/>
      <c r="G22" s="48"/>
      <c r="H22" s="47"/>
    </row>
    <row r="23" spans="1:17">
      <c r="A23" s="15">
        <v>18</v>
      </c>
      <c r="B23" s="47"/>
      <c r="C23" s="47"/>
      <c r="D23" s="42"/>
      <c r="E23" s="48"/>
      <c r="F23" s="48"/>
      <c r="G23" s="48"/>
      <c r="H23" s="47"/>
    </row>
    <row r="24" spans="1:17">
      <c r="A24" s="15">
        <v>19</v>
      </c>
      <c r="B24" s="47"/>
      <c r="C24" s="47"/>
      <c r="D24" s="42"/>
      <c r="E24" s="48"/>
      <c r="F24" s="48"/>
      <c r="G24" s="48"/>
      <c r="H24" s="47"/>
    </row>
    <row r="25" spans="1:17">
      <c r="A25" s="15">
        <v>20</v>
      </c>
      <c r="B25" s="47"/>
      <c r="C25" s="47"/>
      <c r="D25" s="42"/>
      <c r="E25" s="48"/>
      <c r="F25" s="48"/>
      <c r="G25" s="48"/>
      <c r="H25" s="47"/>
    </row>
    <row r="26" spans="1:17">
      <c r="A26" s="15">
        <v>21</v>
      </c>
      <c r="B26" s="47"/>
      <c r="C26" s="47"/>
      <c r="D26" s="42"/>
      <c r="E26" s="48"/>
      <c r="F26" s="48"/>
      <c r="G26" s="48"/>
      <c r="H26" s="47"/>
    </row>
    <row r="27" spans="1:17">
      <c r="A27" s="15">
        <v>22</v>
      </c>
      <c r="B27" s="47"/>
      <c r="C27" s="47"/>
      <c r="D27" s="42"/>
      <c r="E27" s="48"/>
      <c r="F27" s="48"/>
      <c r="G27" s="48"/>
      <c r="H27" s="47"/>
    </row>
    <row r="28" spans="1:17">
      <c r="A28" s="15">
        <v>23</v>
      </c>
      <c r="B28" s="47"/>
      <c r="C28" s="47"/>
      <c r="D28" s="42"/>
      <c r="E28" s="48"/>
      <c r="F28" s="48"/>
      <c r="G28" s="48"/>
      <c r="H28" s="47"/>
    </row>
    <row r="29" spans="1:17">
      <c r="A29" s="15">
        <v>24</v>
      </c>
      <c r="B29" s="47"/>
      <c r="C29" s="47"/>
      <c r="D29" s="42"/>
      <c r="E29" s="48"/>
      <c r="F29" s="48"/>
      <c r="G29" s="48"/>
      <c r="H29" s="47"/>
    </row>
    <row r="30" spans="1:17">
      <c r="A30" s="15">
        <v>25</v>
      </c>
      <c r="B30" s="47"/>
      <c r="C30" s="47"/>
      <c r="D30" s="42"/>
      <c r="E30" s="48"/>
      <c r="F30" s="48"/>
      <c r="G30" s="48"/>
      <c r="H30" s="47"/>
    </row>
    <row r="31" spans="1:17">
      <c r="A31" s="15">
        <v>26</v>
      </c>
      <c r="B31" s="47"/>
      <c r="C31" s="47"/>
      <c r="D31" s="42"/>
      <c r="E31" s="48"/>
      <c r="F31" s="48"/>
      <c r="G31" s="48"/>
      <c r="H31" s="47"/>
    </row>
    <row r="32" spans="1:17">
      <c r="A32" s="15">
        <v>27</v>
      </c>
      <c r="B32" s="47"/>
      <c r="C32" s="47"/>
      <c r="D32" s="42"/>
      <c r="E32" s="48"/>
      <c r="F32" s="48"/>
      <c r="G32" s="48"/>
      <c r="H32" s="47"/>
    </row>
    <row r="33" spans="1:8">
      <c r="A33" s="15">
        <v>28</v>
      </c>
      <c r="B33" s="47"/>
      <c r="C33" s="47"/>
      <c r="D33" s="42"/>
      <c r="E33" s="48"/>
      <c r="F33" s="48"/>
      <c r="G33" s="48"/>
      <c r="H33" s="47"/>
    </row>
    <row r="34" spans="1:8">
      <c r="A34" s="15">
        <v>29</v>
      </c>
      <c r="B34" s="47"/>
      <c r="C34" s="47"/>
      <c r="D34" s="42"/>
      <c r="E34" s="48"/>
      <c r="F34" s="48"/>
      <c r="G34" s="48"/>
      <c r="H34" s="47"/>
    </row>
    <row r="35" spans="1:8">
      <c r="A35" s="15">
        <v>30</v>
      </c>
      <c r="B35" s="47"/>
      <c r="C35" s="47"/>
      <c r="D35" s="42"/>
      <c r="E35" s="48"/>
      <c r="F35" s="48"/>
      <c r="G35" s="48"/>
      <c r="H35" s="47"/>
    </row>
    <row r="36" spans="1:8">
      <c r="A36" s="15">
        <v>31</v>
      </c>
      <c r="B36" s="47"/>
      <c r="C36" s="47"/>
      <c r="D36" s="42"/>
      <c r="E36" s="48"/>
      <c r="F36" s="48"/>
      <c r="G36" s="48"/>
      <c r="H36" s="47"/>
    </row>
    <row r="37" spans="1:8">
      <c r="A37" s="15">
        <v>32</v>
      </c>
      <c r="B37" s="47"/>
      <c r="C37" s="47"/>
      <c r="D37" s="42"/>
      <c r="E37" s="48"/>
      <c r="F37" s="48"/>
      <c r="G37" s="48"/>
      <c r="H37" s="47"/>
    </row>
    <row r="38" spans="1:8">
      <c r="A38" s="15">
        <v>33</v>
      </c>
      <c r="B38" s="47"/>
      <c r="C38" s="47"/>
      <c r="D38" s="42"/>
      <c r="E38" s="48"/>
      <c r="F38" s="48"/>
      <c r="G38" s="48"/>
      <c r="H38" s="47"/>
    </row>
    <row r="39" spans="1:8">
      <c r="A39" s="15">
        <v>34</v>
      </c>
      <c r="B39" s="47"/>
      <c r="C39" s="47"/>
      <c r="D39" s="42"/>
      <c r="E39" s="48"/>
      <c r="F39" s="48"/>
      <c r="G39" s="48"/>
      <c r="H39" s="47"/>
    </row>
    <row r="40" spans="1:8">
      <c r="A40" s="15">
        <v>35</v>
      </c>
      <c r="B40" s="47"/>
      <c r="C40" s="47"/>
      <c r="D40" s="42"/>
      <c r="E40" s="48"/>
      <c r="F40" s="48"/>
      <c r="G40" s="48"/>
      <c r="H40" s="47"/>
    </row>
    <row r="41" spans="1:8">
      <c r="A41" s="15">
        <v>36</v>
      </c>
      <c r="B41" s="47"/>
      <c r="C41" s="47"/>
      <c r="D41" s="42"/>
      <c r="E41" s="48"/>
      <c r="F41" s="48"/>
      <c r="G41" s="48"/>
      <c r="H41" s="47"/>
    </row>
    <row r="42" spans="1:8">
      <c r="A42" s="15">
        <v>37</v>
      </c>
      <c r="B42" s="47"/>
      <c r="C42" s="47"/>
      <c r="D42" s="42"/>
      <c r="E42" s="48"/>
      <c r="F42" s="48"/>
      <c r="G42" s="48"/>
      <c r="H42" s="47"/>
    </row>
    <row r="43" spans="1:8">
      <c r="A43" s="15">
        <v>38</v>
      </c>
      <c r="B43" s="47"/>
      <c r="C43" s="47"/>
      <c r="D43" s="42"/>
      <c r="E43" s="48"/>
      <c r="F43" s="48"/>
      <c r="G43" s="48"/>
      <c r="H43" s="47"/>
    </row>
    <row r="44" spans="1:8">
      <c r="A44" s="15">
        <v>39</v>
      </c>
      <c r="B44" s="47"/>
      <c r="C44" s="47"/>
      <c r="D44" s="42"/>
      <c r="E44" s="48"/>
      <c r="F44" s="48"/>
      <c r="G44" s="48"/>
      <c r="H44" s="47"/>
    </row>
    <row r="45" spans="1:8">
      <c r="A45" s="15">
        <v>40</v>
      </c>
      <c r="B45" s="47"/>
      <c r="C45" s="47"/>
      <c r="D45" s="42"/>
      <c r="E45" s="48"/>
      <c r="F45" s="48"/>
      <c r="G45" s="48"/>
      <c r="H45" s="47"/>
    </row>
    <row r="46" spans="1:8">
      <c r="A46" s="15">
        <v>41</v>
      </c>
      <c r="B46" s="47"/>
      <c r="C46" s="47"/>
      <c r="D46" s="42"/>
      <c r="E46" s="48"/>
      <c r="F46" s="48"/>
      <c r="G46" s="48"/>
      <c r="H46" s="47"/>
    </row>
    <row r="47" spans="1:8">
      <c r="A47" s="15">
        <v>42</v>
      </c>
      <c r="B47" s="47"/>
      <c r="C47" s="47"/>
      <c r="D47" s="42"/>
      <c r="E47" s="48"/>
      <c r="F47" s="48"/>
      <c r="G47" s="48"/>
      <c r="H47" s="47"/>
    </row>
    <row r="48" spans="1:8">
      <c r="A48" s="15">
        <v>43</v>
      </c>
      <c r="B48" s="47"/>
      <c r="C48" s="47"/>
      <c r="D48" s="42"/>
      <c r="E48" s="48"/>
      <c r="F48" s="48"/>
      <c r="G48" s="48"/>
      <c r="H48" s="47"/>
    </row>
    <row r="49" spans="1:8">
      <c r="A49" s="15">
        <v>44</v>
      </c>
      <c r="B49" s="47"/>
      <c r="C49" s="47"/>
      <c r="D49" s="42"/>
      <c r="E49" s="48"/>
      <c r="F49" s="48"/>
      <c r="G49" s="48"/>
      <c r="H49" s="47"/>
    </row>
    <row r="50" spans="1:8">
      <c r="A50" s="15">
        <v>45</v>
      </c>
      <c r="B50" s="47"/>
      <c r="C50" s="47"/>
      <c r="D50" s="42"/>
      <c r="E50" s="48"/>
      <c r="F50" s="48"/>
      <c r="G50" s="48"/>
      <c r="H50" s="47"/>
    </row>
    <row r="51" spans="1:8">
      <c r="A51" s="15">
        <v>46</v>
      </c>
      <c r="B51" s="47"/>
      <c r="C51" s="47"/>
      <c r="D51" s="42"/>
      <c r="E51" s="48"/>
      <c r="F51" s="48"/>
      <c r="G51" s="48"/>
      <c r="H51" s="47"/>
    </row>
    <row r="52" spans="1:8">
      <c r="A52" s="15">
        <v>47</v>
      </c>
      <c r="B52" s="47"/>
      <c r="C52" s="47"/>
      <c r="D52" s="42"/>
      <c r="E52" s="48"/>
      <c r="F52" s="48"/>
      <c r="G52" s="48"/>
      <c r="H52" s="47"/>
    </row>
    <row r="53" spans="1:8">
      <c r="A53" s="15">
        <v>48</v>
      </c>
      <c r="B53" s="47"/>
      <c r="C53" s="47"/>
      <c r="D53" s="42"/>
      <c r="E53" s="48"/>
      <c r="F53" s="48"/>
      <c r="G53" s="48"/>
      <c r="H53" s="47"/>
    </row>
    <row r="54" spans="1:8">
      <c r="A54" s="15">
        <v>49</v>
      </c>
      <c r="B54" s="47"/>
      <c r="C54" s="47"/>
      <c r="D54" s="42"/>
      <c r="E54" s="48"/>
      <c r="F54" s="48"/>
      <c r="G54" s="48"/>
      <c r="H54" s="47"/>
    </row>
    <row r="55" spans="1:8">
      <c r="A55" s="15">
        <v>50</v>
      </c>
      <c r="B55" s="47"/>
      <c r="C55" s="47"/>
      <c r="D55" s="42"/>
      <c r="E55" s="48"/>
      <c r="F55" s="48"/>
      <c r="G55" s="48"/>
      <c r="H55" s="47"/>
    </row>
  </sheetData>
  <mergeCells count="3">
    <mergeCell ref="B3:H3"/>
    <mergeCell ref="I6:I9"/>
    <mergeCell ref="B1:D1"/>
  </mergeCells>
  <phoneticPr fontId="1"/>
  <dataValidations count="2">
    <dataValidation type="list" allowBlank="1" showInputMessage="1" showErrorMessage="1" sqref="D6">
      <formula1>$J$4:$J$16</formula1>
    </dataValidation>
    <dataValidation type="list" allowBlank="1" showInputMessage="1" showErrorMessage="1" sqref="D7:D55">
      <formula1>$J$5:$J$20</formula1>
    </dataValidation>
  </dataValidations>
  <pageMargins left="0.7" right="0.7" top="0.75" bottom="0.75" header="0.3" footer="0.3"/>
  <pageSetup paperSize="9" scale="6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view="pageBreakPreview" zoomScale="70" zoomScaleNormal="100" zoomScaleSheetLayoutView="70" workbookViewId="0"/>
  </sheetViews>
  <sheetFormatPr defaultRowHeight="18"/>
  <cols>
    <col min="1" max="1" width="10.33203125" style="9" customWidth="1"/>
    <col min="2" max="2" width="10.1640625" style="9" customWidth="1"/>
    <col min="3" max="3" width="12" style="9" customWidth="1"/>
    <col min="4" max="7" width="8.6640625" style="9"/>
    <col min="8" max="8" width="9" style="9" customWidth="1"/>
    <col min="9" max="9" width="12.83203125" style="9" customWidth="1"/>
    <col min="10" max="10" width="8.6640625" style="9"/>
    <col min="11" max="11" width="27.83203125" style="9" customWidth="1"/>
    <col min="12" max="12" width="14.58203125" style="9" customWidth="1"/>
    <col min="13" max="16384" width="8.6640625" style="9"/>
  </cols>
  <sheetData>
    <row r="1" spans="1:15">
      <c r="A1" s="1" t="s">
        <v>89</v>
      </c>
      <c r="B1" s="2"/>
      <c r="C1" s="2"/>
      <c r="D1" s="2"/>
      <c r="E1" s="2"/>
      <c r="F1" s="2"/>
      <c r="G1" s="2"/>
      <c r="H1" s="2"/>
      <c r="I1" s="2"/>
      <c r="J1" s="8"/>
    </row>
    <row r="2" spans="1:15">
      <c r="A2" s="1"/>
      <c r="B2" s="2"/>
      <c r="C2" s="2"/>
      <c r="D2" s="2"/>
      <c r="E2" s="2"/>
      <c r="F2" s="2"/>
      <c r="G2" s="2"/>
      <c r="H2" s="2"/>
      <c r="I2" s="2"/>
      <c r="J2" s="8"/>
    </row>
    <row r="3" spans="1:15" ht="22.5">
      <c r="A3" s="156" t="s">
        <v>25</v>
      </c>
      <c r="B3" s="156"/>
      <c r="C3" s="156"/>
      <c r="D3" s="156"/>
      <c r="E3" s="156"/>
      <c r="F3" s="156"/>
      <c r="G3" s="156"/>
      <c r="H3" s="156"/>
      <c r="I3" s="156"/>
      <c r="J3" s="10"/>
    </row>
    <row r="4" spans="1:15">
      <c r="A4" s="1" t="s">
        <v>30</v>
      </c>
      <c r="B4" s="2"/>
      <c r="C4" s="2"/>
      <c r="D4" s="11"/>
      <c r="E4" s="2"/>
      <c r="F4" s="2"/>
      <c r="G4" s="3"/>
      <c r="H4" s="3"/>
      <c r="I4" s="3"/>
      <c r="J4" s="12"/>
    </row>
    <row r="5" spans="1:15">
      <c r="A5" s="157" t="s">
        <v>8</v>
      </c>
      <c r="B5" s="157"/>
      <c r="C5" s="157"/>
      <c r="D5" s="157" t="s">
        <v>9</v>
      </c>
      <c r="E5" s="157"/>
      <c r="F5" s="157" t="s">
        <v>10</v>
      </c>
      <c r="G5" s="157"/>
      <c r="H5" s="157"/>
      <c r="I5" s="157"/>
      <c r="J5" s="13"/>
      <c r="K5" s="14" t="s">
        <v>0</v>
      </c>
      <c r="L5" s="15"/>
      <c r="M5" s="15"/>
      <c r="N5" s="15"/>
      <c r="O5" s="15"/>
    </row>
    <row r="6" spans="1:15">
      <c r="A6" s="158" t="s">
        <v>35</v>
      </c>
      <c r="B6" s="159"/>
      <c r="C6" s="160"/>
      <c r="D6" s="161">
        <f>VLOOKUP($A6,'様式８　別記２　収支明細書【入力してください】'!$J$5:$P$20,6,FALSE)</f>
        <v>0</v>
      </c>
      <c r="E6" s="162"/>
      <c r="F6" s="163"/>
      <c r="G6" s="164"/>
      <c r="H6" s="164"/>
      <c r="I6" s="165"/>
      <c r="J6" s="16"/>
      <c r="K6" s="34" t="s">
        <v>85</v>
      </c>
      <c r="L6" s="15"/>
      <c r="M6" s="15"/>
      <c r="N6" s="15"/>
      <c r="O6" s="15"/>
    </row>
    <row r="7" spans="1:15">
      <c r="A7" s="158" t="s">
        <v>2</v>
      </c>
      <c r="B7" s="159"/>
      <c r="C7" s="160"/>
      <c r="D7" s="161">
        <f>VLOOKUP($A7,'様式８　別記２　収支明細書【入力してください】'!$J$5:$P$20,6,FALSE)</f>
        <v>0</v>
      </c>
      <c r="E7" s="162"/>
      <c r="F7" s="163"/>
      <c r="G7" s="164"/>
      <c r="H7" s="164"/>
      <c r="I7" s="165"/>
      <c r="J7" s="13" t="str">
        <f>IF(D7=0,"",IF(F7="","←内訳未入力‼",""))</f>
        <v/>
      </c>
      <c r="K7" s="15" t="s">
        <v>35</v>
      </c>
      <c r="L7" s="15"/>
      <c r="M7" s="15"/>
      <c r="N7" s="15"/>
      <c r="O7" s="15"/>
    </row>
    <row r="8" spans="1:15">
      <c r="A8" s="158" t="s">
        <v>3</v>
      </c>
      <c r="B8" s="159"/>
      <c r="C8" s="160"/>
      <c r="D8" s="161">
        <f>VLOOKUP($A8,'様式８　別記２　収支明細書【入力してください】'!$J$5:$P$20,6,FALSE)</f>
        <v>0</v>
      </c>
      <c r="E8" s="162"/>
      <c r="F8" s="172"/>
      <c r="G8" s="172"/>
      <c r="H8" s="172"/>
      <c r="I8" s="172"/>
      <c r="J8" s="13" t="str">
        <f>IF(D8=0,"",IF(F8="","←内訳未入力‼",""))</f>
        <v/>
      </c>
      <c r="K8" s="15" t="s">
        <v>2</v>
      </c>
      <c r="L8" s="15"/>
      <c r="M8" s="15"/>
      <c r="N8" s="15"/>
      <c r="O8" s="15"/>
    </row>
    <row r="9" spans="1:15">
      <c r="A9" s="158" t="s">
        <v>4</v>
      </c>
      <c r="B9" s="159"/>
      <c r="C9" s="160"/>
      <c r="D9" s="161">
        <f>VLOOKUP($A9,'様式８　別記２　収支明細書【入力してください】'!$J$5:$P$20,6,FALSE)</f>
        <v>0</v>
      </c>
      <c r="E9" s="162"/>
      <c r="F9" s="172"/>
      <c r="G9" s="172"/>
      <c r="H9" s="172"/>
      <c r="I9" s="172"/>
      <c r="J9" s="13" t="str">
        <f>IF(D9=0,"",IF(F9="","←内訳未入力‼",""))</f>
        <v/>
      </c>
      <c r="K9" s="15" t="s">
        <v>3</v>
      </c>
      <c r="L9" s="15"/>
      <c r="M9" s="15"/>
      <c r="N9" s="15"/>
      <c r="O9" s="15"/>
    </row>
    <row r="10" spans="1:15">
      <c r="A10" s="158" t="s">
        <v>5</v>
      </c>
      <c r="B10" s="159"/>
      <c r="C10" s="160"/>
      <c r="D10" s="161">
        <f>VLOOKUP($A10,'様式８　別記２　収支明細書【入力してください】'!$J$5:$P$20,6,FALSE)</f>
        <v>0</v>
      </c>
      <c r="E10" s="162"/>
      <c r="F10" s="172"/>
      <c r="G10" s="172"/>
      <c r="H10" s="172"/>
      <c r="I10" s="172"/>
      <c r="J10" s="13" t="str">
        <f>IF(D10=0,"",IF(F10="","←内訳未入力‼",""))</f>
        <v/>
      </c>
      <c r="K10" s="15" t="s">
        <v>4</v>
      </c>
      <c r="L10" s="15"/>
      <c r="M10" s="15"/>
      <c r="N10" s="15"/>
      <c r="O10" s="15"/>
    </row>
    <row r="11" spans="1:15">
      <c r="A11" s="158"/>
      <c r="B11" s="159"/>
      <c r="C11" s="160"/>
      <c r="D11" s="17"/>
      <c r="E11" s="18"/>
      <c r="F11" s="172"/>
      <c r="G11" s="172"/>
      <c r="H11" s="172"/>
      <c r="I11" s="172"/>
      <c r="J11" s="13"/>
      <c r="K11" s="15" t="s">
        <v>5</v>
      </c>
      <c r="L11" s="15"/>
      <c r="M11" s="15"/>
      <c r="N11" s="15"/>
      <c r="O11" s="15"/>
    </row>
    <row r="12" spans="1:15" ht="4.75" customHeight="1" thickBot="1">
      <c r="A12" s="166"/>
      <c r="B12" s="167"/>
      <c r="C12" s="168"/>
      <c r="D12" s="169"/>
      <c r="E12" s="170"/>
      <c r="F12" s="171"/>
      <c r="G12" s="171"/>
      <c r="H12" s="171"/>
      <c r="I12" s="171"/>
      <c r="J12" s="13" t="str">
        <f>IF(D12=0,"",IF(F12="","←内訳未入力‼",""))</f>
        <v/>
      </c>
      <c r="L12" s="15"/>
      <c r="M12" s="15"/>
      <c r="N12" s="15"/>
      <c r="O12" s="15"/>
    </row>
    <row r="13" spans="1:15" ht="21" thickTop="1" thickBot="1">
      <c r="A13" s="173" t="s">
        <v>26</v>
      </c>
      <c r="B13" s="174"/>
      <c r="C13" s="175"/>
      <c r="D13" s="176">
        <f>SUM(D6:E12)</f>
        <v>0</v>
      </c>
      <c r="E13" s="177"/>
      <c r="F13" s="178"/>
      <c r="G13" s="179"/>
      <c r="H13" s="179"/>
      <c r="I13" s="180"/>
      <c r="J13" s="13"/>
      <c r="K13" s="19"/>
      <c r="L13" s="15"/>
      <c r="M13" s="15"/>
      <c r="N13" s="15"/>
      <c r="O13" s="15"/>
    </row>
    <row r="14" spans="1:15" ht="49.4" customHeight="1" thickTop="1" thickBot="1">
      <c r="A14" s="181" t="s">
        <v>84</v>
      </c>
      <c r="B14" s="182"/>
      <c r="C14" s="183"/>
      <c r="D14" s="184">
        <f>VLOOKUP($A14,'様式８　別記２　収支明細書【入力してください】'!$J$5:$P$20,6,FALSE)</f>
        <v>0</v>
      </c>
      <c r="E14" s="185"/>
      <c r="F14" s="186" t="s">
        <v>80</v>
      </c>
      <c r="G14" s="187"/>
      <c r="H14" s="187"/>
      <c r="I14" s="187"/>
      <c r="J14" s="20"/>
      <c r="K14" s="21"/>
      <c r="L14" s="15"/>
      <c r="M14" s="15"/>
      <c r="N14" s="15"/>
      <c r="O14" s="15"/>
    </row>
    <row r="15" spans="1:15">
      <c r="A15" s="188" t="s">
        <v>27</v>
      </c>
      <c r="B15" s="189"/>
      <c r="C15" s="190"/>
      <c r="D15" s="191">
        <f>$D$13+$D$14</f>
        <v>0</v>
      </c>
      <c r="E15" s="192"/>
      <c r="F15" s="193" t="str">
        <f>IF(D14&gt;H16,"↖補助金額が当初交付予定額を超えています!!","")</f>
        <v/>
      </c>
      <c r="G15" s="194"/>
      <c r="H15" s="194"/>
      <c r="I15" s="195"/>
      <c r="J15" s="13"/>
    </row>
    <row r="16" spans="1:15" ht="20">
      <c r="A16" s="1"/>
      <c r="B16" s="2"/>
      <c r="C16" s="2"/>
      <c r="D16" s="2"/>
      <c r="E16" s="2"/>
      <c r="F16" s="196" t="s">
        <v>11</v>
      </c>
      <c r="G16" s="196"/>
      <c r="H16" s="197"/>
      <c r="I16" s="198"/>
      <c r="J16" s="13" t="str">
        <f>IF(H16=0,"←未入力‼","")</f>
        <v>←未入力‼</v>
      </c>
    </row>
    <row r="17" spans="1:15">
      <c r="A17" s="1" t="s">
        <v>31</v>
      </c>
      <c r="B17" s="2"/>
      <c r="C17" s="2"/>
      <c r="D17" s="11"/>
      <c r="E17" s="2"/>
      <c r="F17" s="2"/>
      <c r="G17" s="3"/>
      <c r="H17" s="4"/>
      <c r="I17" s="4"/>
      <c r="J17" s="13"/>
    </row>
    <row r="18" spans="1:15" ht="20">
      <c r="A18" s="157" t="s">
        <v>8</v>
      </c>
      <c r="B18" s="157"/>
      <c r="C18" s="157"/>
      <c r="D18" s="157" t="s">
        <v>9</v>
      </c>
      <c r="E18" s="157"/>
      <c r="F18" s="157" t="s">
        <v>12</v>
      </c>
      <c r="G18" s="157"/>
      <c r="H18" s="157"/>
      <c r="I18" s="157"/>
      <c r="J18" s="13"/>
      <c r="K18" s="19" t="s">
        <v>6</v>
      </c>
    </row>
    <row r="19" spans="1:15">
      <c r="A19" s="199" t="s">
        <v>36</v>
      </c>
      <c r="B19" s="199"/>
      <c r="C19" s="199"/>
      <c r="D19" s="161">
        <f>VLOOKUP($A19,'様式８　別記２　収支明細書【入力してください】'!$J$5:$P$20,6,FALSE)</f>
        <v>0</v>
      </c>
      <c r="E19" s="162"/>
      <c r="F19" s="172"/>
      <c r="G19" s="172"/>
      <c r="H19" s="172"/>
      <c r="I19" s="172"/>
      <c r="J19" s="13" t="str">
        <f t="shared" ref="J19:J30" si="0">IF(D19=0,"",IF(F19="","←内訳未入力‼",""))</f>
        <v/>
      </c>
      <c r="K19" s="15" t="s">
        <v>36</v>
      </c>
      <c r="L19" s="15"/>
      <c r="M19" s="15"/>
      <c r="N19" s="15"/>
      <c r="O19" s="15"/>
    </row>
    <row r="20" spans="1:15">
      <c r="A20" s="199" t="s">
        <v>37</v>
      </c>
      <c r="B20" s="199"/>
      <c r="C20" s="199"/>
      <c r="D20" s="161">
        <f>VLOOKUP($A20,'様式８　別記２　収支明細書【入力してください】'!$J$5:$P$20,6,FALSE)</f>
        <v>0</v>
      </c>
      <c r="E20" s="162"/>
      <c r="F20" s="200"/>
      <c r="G20" s="201"/>
      <c r="H20" s="201"/>
      <c r="I20" s="201"/>
      <c r="J20" s="13" t="str">
        <f t="shared" si="0"/>
        <v/>
      </c>
      <c r="K20" s="15" t="s">
        <v>37</v>
      </c>
      <c r="L20" s="15"/>
      <c r="M20" s="15"/>
      <c r="N20" s="15"/>
      <c r="O20" s="15"/>
    </row>
    <row r="21" spans="1:15">
      <c r="A21" s="199" t="s">
        <v>42</v>
      </c>
      <c r="B21" s="199"/>
      <c r="C21" s="199"/>
      <c r="D21" s="161">
        <f>VLOOKUP($A21,'様式８　別記２　収支明細書【入力してください】'!$J$5:$P$20,6,FALSE)</f>
        <v>0</v>
      </c>
      <c r="E21" s="162"/>
      <c r="F21" s="200"/>
      <c r="G21" s="201"/>
      <c r="H21" s="201"/>
      <c r="I21" s="201"/>
      <c r="J21" s="13" t="str">
        <f t="shared" si="0"/>
        <v/>
      </c>
      <c r="K21" s="15" t="s">
        <v>42</v>
      </c>
      <c r="L21" s="15"/>
      <c r="M21" s="15"/>
      <c r="N21" s="15"/>
      <c r="O21" s="15"/>
    </row>
    <row r="22" spans="1:15">
      <c r="A22" s="199" t="s">
        <v>43</v>
      </c>
      <c r="B22" s="199"/>
      <c r="C22" s="199"/>
      <c r="D22" s="161">
        <f>VLOOKUP($A22,'様式８　別記２　収支明細書【入力してください】'!$J$5:$P$20,6,FALSE)</f>
        <v>0</v>
      </c>
      <c r="E22" s="162"/>
      <c r="F22" s="200"/>
      <c r="G22" s="201"/>
      <c r="H22" s="201"/>
      <c r="I22" s="201"/>
      <c r="J22" s="13" t="str">
        <f t="shared" si="0"/>
        <v/>
      </c>
      <c r="K22" s="15" t="s">
        <v>43</v>
      </c>
      <c r="L22" s="15"/>
      <c r="M22" s="15"/>
      <c r="N22" s="15"/>
      <c r="O22" s="15"/>
    </row>
    <row r="23" spans="1:15">
      <c r="A23" s="199" t="s">
        <v>38</v>
      </c>
      <c r="B23" s="199"/>
      <c r="C23" s="199"/>
      <c r="D23" s="161">
        <f>VLOOKUP($A23,'様式８　別記２　収支明細書【入力してください】'!$J$5:$P$20,6,FALSE)</f>
        <v>0</v>
      </c>
      <c r="E23" s="162"/>
      <c r="F23" s="200"/>
      <c r="G23" s="201"/>
      <c r="H23" s="201"/>
      <c r="I23" s="201"/>
      <c r="J23" s="13" t="str">
        <f t="shared" si="0"/>
        <v/>
      </c>
      <c r="K23" s="15" t="s">
        <v>38</v>
      </c>
      <c r="L23" s="15"/>
      <c r="M23" s="15"/>
      <c r="N23" s="15"/>
      <c r="O23" s="15"/>
    </row>
    <row r="24" spans="1:15">
      <c r="A24" s="199" t="s">
        <v>39</v>
      </c>
      <c r="B24" s="199"/>
      <c r="C24" s="199"/>
      <c r="D24" s="161">
        <f>VLOOKUP($A24,'様式８　別記２　収支明細書【入力してください】'!$J$5:$P$20,6,FALSE)</f>
        <v>0</v>
      </c>
      <c r="E24" s="162"/>
      <c r="F24" s="200"/>
      <c r="G24" s="201"/>
      <c r="H24" s="201"/>
      <c r="I24" s="201"/>
      <c r="J24" s="13" t="str">
        <f t="shared" si="0"/>
        <v/>
      </c>
      <c r="K24" s="15" t="s">
        <v>39</v>
      </c>
      <c r="M24" s="15"/>
      <c r="N24" s="15"/>
      <c r="O24" s="15"/>
    </row>
    <row r="25" spans="1:15">
      <c r="A25" s="202" t="s">
        <v>40</v>
      </c>
      <c r="B25" s="203"/>
      <c r="C25" s="204"/>
      <c r="D25" s="161">
        <f>VLOOKUP($A25,'様式８　別記２　収支明細書【入力してください】'!$J$5:$P$20,6,FALSE)</f>
        <v>0</v>
      </c>
      <c r="E25" s="162"/>
      <c r="F25" s="200"/>
      <c r="G25" s="201"/>
      <c r="H25" s="201"/>
      <c r="I25" s="201"/>
      <c r="J25" s="13" t="str">
        <f t="shared" si="0"/>
        <v/>
      </c>
      <c r="K25" s="15" t="s">
        <v>40</v>
      </c>
      <c r="L25" s="15"/>
      <c r="M25" s="15"/>
      <c r="N25" s="15"/>
      <c r="O25" s="15"/>
    </row>
    <row r="26" spans="1:15">
      <c r="A26" s="205" t="s">
        <v>41</v>
      </c>
      <c r="B26" s="205"/>
      <c r="C26" s="205"/>
      <c r="D26" s="161">
        <f>VLOOKUP($A26,'様式８　別記２　収支明細書【入力してください】'!$J$5:$P$20,6,FALSE)</f>
        <v>0</v>
      </c>
      <c r="E26" s="162"/>
      <c r="F26" s="200"/>
      <c r="G26" s="201"/>
      <c r="H26" s="201"/>
      <c r="I26" s="201"/>
      <c r="J26" s="13" t="str">
        <f t="shared" si="0"/>
        <v/>
      </c>
      <c r="K26" s="15" t="s">
        <v>41</v>
      </c>
      <c r="L26" s="15"/>
      <c r="M26" s="15"/>
      <c r="N26" s="15"/>
      <c r="O26" s="15"/>
    </row>
    <row r="27" spans="1:15">
      <c r="A27" s="205"/>
      <c r="B27" s="205"/>
      <c r="C27" s="205"/>
      <c r="D27" s="161"/>
      <c r="E27" s="162"/>
      <c r="F27" s="200"/>
      <c r="G27" s="201"/>
      <c r="H27" s="201"/>
      <c r="I27" s="201"/>
      <c r="J27" s="13" t="str">
        <f t="shared" si="0"/>
        <v/>
      </c>
      <c r="K27" s="15"/>
      <c r="L27" s="15"/>
      <c r="M27" s="15"/>
      <c r="N27" s="15"/>
      <c r="O27" s="15"/>
    </row>
    <row r="28" spans="1:15">
      <c r="A28" s="205"/>
      <c r="B28" s="205"/>
      <c r="C28" s="205"/>
      <c r="D28" s="161"/>
      <c r="E28" s="162"/>
      <c r="F28" s="200"/>
      <c r="G28" s="201"/>
      <c r="H28" s="201"/>
      <c r="I28" s="201"/>
      <c r="J28" s="13" t="str">
        <f t="shared" si="0"/>
        <v/>
      </c>
      <c r="K28" s="15"/>
      <c r="L28" s="15"/>
      <c r="N28" s="15"/>
      <c r="O28" s="15"/>
    </row>
    <row r="29" spans="1:15">
      <c r="A29" s="205"/>
      <c r="B29" s="205"/>
      <c r="C29" s="205"/>
      <c r="D29" s="161"/>
      <c r="E29" s="162"/>
      <c r="F29" s="200"/>
      <c r="G29" s="201"/>
      <c r="H29" s="201"/>
      <c r="I29" s="201"/>
      <c r="J29" s="13"/>
      <c r="L29" s="15"/>
      <c r="N29" s="15"/>
      <c r="O29" s="15"/>
    </row>
    <row r="30" spans="1:15" ht="3.65" customHeight="1" thickBot="1">
      <c r="A30" s="206"/>
      <c r="B30" s="206"/>
      <c r="C30" s="206"/>
      <c r="D30" s="169"/>
      <c r="E30" s="170"/>
      <c r="F30" s="171"/>
      <c r="G30" s="171"/>
      <c r="H30" s="171"/>
      <c r="I30" s="171"/>
      <c r="J30" s="13" t="str">
        <f t="shared" si="0"/>
        <v/>
      </c>
      <c r="L30" s="15"/>
      <c r="M30" s="15"/>
      <c r="N30" s="15"/>
      <c r="O30" s="15"/>
    </row>
    <row r="31" spans="1:15" ht="19" thickTop="1" thickBot="1">
      <c r="A31" s="208" t="s">
        <v>32</v>
      </c>
      <c r="B31" s="209"/>
      <c r="C31" s="210"/>
      <c r="D31" s="176">
        <f>SUM(D19:E30)</f>
        <v>0</v>
      </c>
      <c r="E31" s="177"/>
      <c r="F31" s="211"/>
      <c r="G31" s="212"/>
      <c r="H31" s="212"/>
      <c r="I31" s="213"/>
      <c r="J31" s="13"/>
      <c r="K31" s="15"/>
      <c r="L31" s="15"/>
      <c r="M31" s="15"/>
      <c r="N31" s="15"/>
      <c r="O31" s="15"/>
    </row>
    <row r="32" spans="1:15" ht="21" thickTop="1" thickBot="1">
      <c r="A32" s="214" t="s">
        <v>33</v>
      </c>
      <c r="B32" s="215"/>
      <c r="C32" s="216"/>
      <c r="D32" s="217"/>
      <c r="E32" s="218"/>
      <c r="F32" s="22"/>
      <c r="G32" s="23"/>
      <c r="H32" s="23"/>
      <c r="I32" s="24"/>
      <c r="J32" s="25"/>
      <c r="K32" s="26" t="s">
        <v>7</v>
      </c>
      <c r="N32" s="15"/>
      <c r="O32" s="15"/>
    </row>
    <row r="33" spans="1:13" ht="48" customHeight="1" thickBot="1">
      <c r="A33" s="219" t="s">
        <v>83</v>
      </c>
      <c r="B33" s="220"/>
      <c r="C33" s="220"/>
      <c r="D33" s="221">
        <f>$D$31+$D$32</f>
        <v>0</v>
      </c>
      <c r="E33" s="221"/>
      <c r="F33" s="222"/>
      <c r="G33" s="223"/>
      <c r="H33" s="223"/>
      <c r="I33" s="223"/>
      <c r="J33" s="16"/>
      <c r="K33" s="27" t="s">
        <v>81</v>
      </c>
      <c r="L33" s="28">
        <f>IF(D31*0.5&gt;500000,500000,D31*0.5)</f>
        <v>0</v>
      </c>
      <c r="M33" s="15" t="s">
        <v>1</v>
      </c>
    </row>
    <row r="34" spans="1:13" ht="23" thickBot="1">
      <c r="A34" s="29" t="s">
        <v>34</v>
      </c>
      <c r="B34" s="30"/>
      <c r="D34" s="31" t="str">
        <f>IF(D33=D15,"",IF(D33&gt;D15,"↑収入の合計金額と異なります",IF(D33&lt;D15,"↑収入の合計金額と異なります")))</f>
        <v/>
      </c>
      <c r="E34" s="30"/>
      <c r="F34" s="32"/>
      <c r="G34" s="33"/>
      <c r="H34" s="33"/>
      <c r="I34" s="33"/>
      <c r="J34" s="16"/>
      <c r="K34" s="27" t="s">
        <v>82</v>
      </c>
      <c r="L34" s="28">
        <f>IF(D31*0.5&gt;200000,200000,D31*0.5)</f>
        <v>0</v>
      </c>
      <c r="M34" s="15" t="s">
        <v>1</v>
      </c>
    </row>
    <row r="35" spans="1:13">
      <c r="A35" s="207"/>
      <c r="B35" s="207"/>
      <c r="C35" s="207"/>
      <c r="D35" s="207"/>
      <c r="E35" s="207"/>
      <c r="F35" s="207"/>
      <c r="G35" s="207"/>
      <c r="H35" s="207"/>
      <c r="I35" s="207"/>
      <c r="J35" s="16"/>
    </row>
    <row r="36" spans="1:13">
      <c r="A36" s="207"/>
      <c r="B36" s="207"/>
      <c r="C36" s="207"/>
      <c r="D36" s="207"/>
      <c r="E36" s="207"/>
      <c r="F36" s="207"/>
      <c r="G36" s="207"/>
      <c r="H36" s="207"/>
      <c r="I36" s="207"/>
    </row>
  </sheetData>
  <mergeCells count="84">
    <mergeCell ref="A35:I35"/>
    <mergeCell ref="A36:I36"/>
    <mergeCell ref="A31:C31"/>
    <mergeCell ref="D31:E31"/>
    <mergeCell ref="F31:I31"/>
    <mergeCell ref="A32:C32"/>
    <mergeCell ref="D32:E32"/>
    <mergeCell ref="A33:C33"/>
    <mergeCell ref="D33:E33"/>
    <mergeCell ref="F33:I33"/>
    <mergeCell ref="A29:C29"/>
    <mergeCell ref="D29:E29"/>
    <mergeCell ref="F29:I29"/>
    <mergeCell ref="A30:C30"/>
    <mergeCell ref="D30:E30"/>
    <mergeCell ref="F30:I30"/>
    <mergeCell ref="A27:C27"/>
    <mergeCell ref="D27:E27"/>
    <mergeCell ref="F27:I27"/>
    <mergeCell ref="A28:C28"/>
    <mergeCell ref="D28:E28"/>
    <mergeCell ref="F28:I28"/>
    <mergeCell ref="A25:C25"/>
    <mergeCell ref="D25:E25"/>
    <mergeCell ref="F25:I25"/>
    <mergeCell ref="A26:C26"/>
    <mergeCell ref="D26:E26"/>
    <mergeCell ref="F26:I26"/>
    <mergeCell ref="A23:C23"/>
    <mergeCell ref="D23:E23"/>
    <mergeCell ref="F23:I23"/>
    <mergeCell ref="A24:C24"/>
    <mergeCell ref="D24:E24"/>
    <mergeCell ref="F24:I24"/>
    <mergeCell ref="A21:C21"/>
    <mergeCell ref="D21:E21"/>
    <mergeCell ref="F21:I21"/>
    <mergeCell ref="A22:C22"/>
    <mergeCell ref="D22:E22"/>
    <mergeCell ref="F22:I22"/>
    <mergeCell ref="A19:C19"/>
    <mergeCell ref="D19:E19"/>
    <mergeCell ref="F19:I19"/>
    <mergeCell ref="A20:C20"/>
    <mergeCell ref="D20:E20"/>
    <mergeCell ref="F20:I20"/>
    <mergeCell ref="F11:I11"/>
    <mergeCell ref="A18:C18"/>
    <mergeCell ref="D18:E18"/>
    <mergeCell ref="F18:I18"/>
    <mergeCell ref="A13:C13"/>
    <mergeCell ref="D13:E13"/>
    <mergeCell ref="F13:I13"/>
    <mergeCell ref="A14:C14"/>
    <mergeCell ref="D14:E14"/>
    <mergeCell ref="F14:I14"/>
    <mergeCell ref="A15:C15"/>
    <mergeCell ref="D15:E15"/>
    <mergeCell ref="F15:I15"/>
    <mergeCell ref="F16:G16"/>
    <mergeCell ref="H16:I16"/>
    <mergeCell ref="A7:C7"/>
    <mergeCell ref="D7:E7"/>
    <mergeCell ref="F7:I7"/>
    <mergeCell ref="A12:C12"/>
    <mergeCell ref="D12:E12"/>
    <mergeCell ref="F12:I12"/>
    <mergeCell ref="A8:C8"/>
    <mergeCell ref="D8:E8"/>
    <mergeCell ref="F8:I8"/>
    <mergeCell ref="A9:C9"/>
    <mergeCell ref="D9:E9"/>
    <mergeCell ref="F9:I9"/>
    <mergeCell ref="A10:C10"/>
    <mergeCell ref="D10:E10"/>
    <mergeCell ref="F10:I10"/>
    <mergeCell ref="A11:C11"/>
    <mergeCell ref="A3:I3"/>
    <mergeCell ref="A5:C5"/>
    <mergeCell ref="D5:E5"/>
    <mergeCell ref="F5:I5"/>
    <mergeCell ref="A6:C6"/>
    <mergeCell ref="D6:E6"/>
    <mergeCell ref="F6:I6"/>
  </mergeCells>
  <phoneticPr fontId="1"/>
  <conditionalFormatting sqref="H16:I16">
    <cfRule type="expression" dxfId="0" priority="1">
      <formula>$H$12=0</formula>
    </cfRule>
  </conditionalFormatting>
  <dataValidations count="2">
    <dataValidation type="list" allowBlank="1" showInputMessage="1" showErrorMessage="1" sqref="A6:C11">
      <formula1>$K$6:$K$11</formula1>
    </dataValidation>
    <dataValidation type="list" allowBlank="1" showInputMessage="1" showErrorMessage="1" sqref="A19:C29">
      <formula1>$K$19:$K$26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様式第８号（事業報告書)</vt:lpstr>
      <vt:lpstr>様式８　別記１　実績内容報告書</vt:lpstr>
      <vt:lpstr>様式８　別記２　収支明細書【入力してください】</vt:lpstr>
      <vt:lpstr>様式８　別記３　収支決算書【ご確認＆ご入力ください】</vt:lpstr>
      <vt:lpstr>'様式８　別記２　収支明細書【入力してください】'!Print_Area</vt:lpstr>
      <vt:lpstr>'様式８　別記３　収支決算書【ご確認＆ご入力ください】'!Print_Area</vt:lpstr>
      <vt:lpstr>'様式第８号（事業報告書)'!Print_Area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2026-02-25T04:18:59Z</cp:lastPrinted>
  <dcterms:created xsi:type="dcterms:W3CDTF">2024-10-16T02:56:19Z</dcterms:created>
  <dcterms:modified xsi:type="dcterms:W3CDTF">2026-02-25T04:19:03Z</dcterms:modified>
</cp:coreProperties>
</file>