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9200" windowHeight="6490"/>
  </bookViews>
  <sheets>
    <sheet name="様式第13-1号" sheetId="52" r:id="rId1"/>
    <sheet name="様式第13-2号" sheetId="47" r:id="rId2"/>
    <sheet name="様式第13-3号" sheetId="54" r:id="rId3"/>
  </sheets>
  <definedNames>
    <definedName name="_xlnm.Print_Area" localSheetId="0">'様式第13-1号'!$A$1:$AD$36</definedName>
    <definedName name="_xlnm.Print_Area" localSheetId="1">'様式第13-2号'!$A$1:$S$33</definedName>
    <definedName name="_xlnm.Print_Area" localSheetId="2">'様式第13-3号'!$A$1:$W$19</definedName>
    <definedName name="_xlnm.Print_Titles" localSheetId="0">'様式第13-1号'!$1:$1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54" l="1"/>
  <c r="P3" i="54"/>
  <c r="O14" i="47"/>
  <c r="M4" i="47"/>
  <c r="M3" i="47"/>
  <c r="O25" i="52" l="1"/>
  <c r="L17" i="54" l="1"/>
  <c r="S28" i="47" l="1"/>
  <c r="R31" i="47"/>
  <c r="R30" i="47"/>
  <c r="R29" i="47"/>
  <c r="R28" i="47"/>
  <c r="J23" i="47" l="1"/>
  <c r="O24" i="52" s="1"/>
  <c r="O26" i="52" s="1"/>
</calcChain>
</file>

<file path=xl/sharedStrings.xml><?xml version="1.0" encoding="utf-8"?>
<sst xmlns="http://schemas.openxmlformats.org/spreadsheetml/2006/main" count="151" uniqueCount="107">
  <si>
    <t>神戸市長　宛</t>
    <rPh sb="0" eb="4">
      <t>コウベシチョウ</t>
    </rPh>
    <rPh sb="5" eb="6">
      <t>アテ</t>
    </rPh>
    <phoneticPr fontId="1"/>
  </si>
  <si>
    <t>所在地</t>
    <rPh sb="0" eb="3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</si>
  <si>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</si>
  <si>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代表者又は受任者名</t>
    <rPh sb="0" eb="3">
      <t>ダイヒョウシャ</t>
    </rPh>
    <rPh sb="3" eb="4">
      <t>マタ</t>
    </rPh>
    <rPh sb="5" eb="7">
      <t>ジュニン</t>
    </rPh>
    <rPh sb="7" eb="8">
      <t>シャ</t>
    </rPh>
    <rPh sb="8" eb="9">
      <t>メイ</t>
    </rPh>
    <phoneticPr fontId="1"/>
  </si>
  <si>
    <t>連絡先</t>
    <rPh sb="0" eb="2">
      <t>レンラク</t>
    </rPh>
    <rPh sb="2" eb="3">
      <t>サキ</t>
    </rPh>
    <phoneticPr fontId="1"/>
  </si>
  <si>
    <t>記</t>
    <rPh sb="0" eb="1">
      <t>キ</t>
    </rPh>
    <phoneticPr fontId="1"/>
  </si>
  <si>
    <t>１．工事概要</t>
    <rPh sb="2" eb="4">
      <t>コウジ</t>
    </rPh>
    <rPh sb="4" eb="6">
      <t>ガイヨウ</t>
    </rPh>
    <phoneticPr fontId="1"/>
  </si>
  <si>
    <t>工事名</t>
    <rPh sb="0" eb="2">
      <t>コウジ</t>
    </rPh>
    <rPh sb="2" eb="3">
      <t>メイ</t>
    </rPh>
    <phoneticPr fontId="1"/>
  </si>
  <si>
    <t>：</t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</si>
  <si>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</si>
  <si>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</si>
  <si>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〇〇〇補修工事</t>
    <rPh sb="3" eb="5">
      <t>ホシュウ</t>
    </rPh>
    <rPh sb="5" eb="7">
      <t>コウジ</t>
    </rPh>
    <phoneticPr fontId="1"/>
  </si>
  <si>
    <t>点</t>
    <rPh sb="0" eb="1">
      <t>テン</t>
    </rPh>
    <phoneticPr fontId="1"/>
  </si>
  <si>
    <t>・</t>
    <phoneticPr fontId="1"/>
  </si>
  <si>
    <t>神戸　太郎</t>
    <phoneticPr fontId="1"/>
  </si>
  <si>
    <t>078-123-4567</t>
    <phoneticPr fontId="1"/>
  </si>
  <si>
    <t>　下記の工事の技術資料を提出します。なお、資料の内容については事実と相違ないことを誓約します。</t>
    <rPh sb="1" eb="3">
      <t>カキ</t>
    </rPh>
    <rPh sb="4" eb="6">
      <t>コウジ</t>
    </rPh>
    <rPh sb="7" eb="9">
      <t>ギジュツ</t>
    </rPh>
    <rPh sb="9" eb="11">
      <t>シリョウ</t>
    </rPh>
    <rPh sb="12" eb="14">
      <t>テイシュツ</t>
    </rPh>
    <rPh sb="21" eb="23">
      <t>シリョウ</t>
    </rPh>
    <rPh sb="24" eb="26">
      <t>ナイヨウ</t>
    </rPh>
    <rPh sb="31" eb="33">
      <t>ジジツ</t>
    </rPh>
    <rPh sb="34" eb="36">
      <t>ソウイ</t>
    </rPh>
    <rPh sb="41" eb="43">
      <t>セイヤク</t>
    </rPh>
    <phoneticPr fontId="1"/>
  </si>
  <si>
    <t>神戸株式会社</t>
    <phoneticPr fontId="1"/>
  </si>
  <si>
    <t>078-987-6543</t>
    <phoneticPr fontId="1"/>
  </si>
  <si>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</si>
  <si>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</si>
  <si>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80点以上</t>
    <rPh sb="2" eb="5">
      <t>テンイジョウ</t>
    </rPh>
    <phoneticPr fontId="2"/>
  </si>
  <si>
    <t>75点以上80点未満</t>
    <rPh sb="2" eb="5">
      <t>テンイジョウ</t>
    </rPh>
    <rPh sb="7" eb="8">
      <t>テン</t>
    </rPh>
    <rPh sb="8" eb="10">
      <t>ミマン</t>
    </rPh>
    <phoneticPr fontId="2"/>
  </si>
  <si>
    <t>70点以上75点未満</t>
    <rPh sb="2" eb="5">
      <t>テンイジョウ</t>
    </rPh>
    <rPh sb="7" eb="8">
      <t>テン</t>
    </rPh>
    <rPh sb="8" eb="10">
      <t>ミマン</t>
    </rPh>
    <phoneticPr fontId="2"/>
  </si>
  <si>
    <t>65点以上70点未満</t>
    <rPh sb="2" eb="5">
      <t>テンイジョウ</t>
    </rPh>
    <rPh sb="7" eb="8">
      <t>テン</t>
    </rPh>
    <rPh sb="8" eb="10">
      <t>ミマン</t>
    </rPh>
    <phoneticPr fontId="2"/>
  </si>
  <si>
    <t>評価内容</t>
    <rPh sb="0" eb="4">
      <t>ヒョウカナイヨウ</t>
    </rPh>
    <phoneticPr fontId="2"/>
  </si>
  <si>
    <t>自己採点</t>
    <rPh sb="0" eb="4">
      <t>ジコサイテン</t>
    </rPh>
    <phoneticPr fontId="1"/>
  </si>
  <si>
    <t>ISO9001
ISO14001
KEMS</t>
    <phoneticPr fontId="1"/>
  </si>
  <si>
    <t>65点未満　又は　実績無</t>
    <rPh sb="2" eb="3">
      <t>テン</t>
    </rPh>
    <rPh sb="3" eb="5">
      <t>ミマン</t>
    </rPh>
    <rPh sb="6" eb="7">
      <t>マタ</t>
    </rPh>
    <rPh sb="9" eb="11">
      <t>ジッセキ</t>
    </rPh>
    <rPh sb="11" eb="12">
      <t>ナ</t>
    </rPh>
    <phoneticPr fontId="2"/>
  </si>
  <si>
    <t>90%以上</t>
    <rPh sb="3" eb="5">
      <t>イジョウ</t>
    </rPh>
    <phoneticPr fontId="2"/>
  </si>
  <si>
    <t>80%以上90％未満</t>
    <rPh sb="3" eb="5">
      <t>イジョウ</t>
    </rPh>
    <rPh sb="8" eb="10">
      <t>ミマン</t>
    </rPh>
    <phoneticPr fontId="2"/>
  </si>
  <si>
    <t>70%以上80％未満</t>
    <rPh sb="3" eb="5">
      <t>イジョウ</t>
    </rPh>
    <rPh sb="8" eb="10">
      <t>ミマン</t>
    </rPh>
    <phoneticPr fontId="2"/>
  </si>
  <si>
    <t>70%未満</t>
    <rPh sb="3" eb="5">
      <t>ミマン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</si>
  <si>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</si>
  <si>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</si>
  <si>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自己採点根拠記入欄</t>
    <rPh sb="0" eb="4">
      <t>ジコサイテン</t>
    </rPh>
    <rPh sb="4" eb="6">
      <t>コンキョ</t>
    </rPh>
    <rPh sb="6" eb="9">
      <t>キニュウラン</t>
    </rPh>
    <phoneticPr fontId="1"/>
  </si>
  <si>
    <t>添付が必要な根拠資料</t>
    <rPh sb="0" eb="2">
      <t>テンプ</t>
    </rPh>
    <rPh sb="3" eb="5">
      <t>ヒツヨウ</t>
    </rPh>
    <rPh sb="6" eb="10">
      <t>コンキョシリョウ</t>
    </rPh>
    <phoneticPr fontId="1"/>
  </si>
  <si>
    <t>ー</t>
    <phoneticPr fontId="1"/>
  </si>
  <si>
    <t>点</t>
    <rPh sb="0" eb="1">
      <t>テン</t>
    </rPh>
    <phoneticPr fontId="1"/>
  </si>
  <si>
    <t>工事①</t>
    <rPh sb="0" eb="2">
      <t>コウジ</t>
    </rPh>
    <phoneticPr fontId="1"/>
  </si>
  <si>
    <t>点数</t>
    <rPh sb="0" eb="2">
      <t>テンスウ</t>
    </rPh>
    <phoneticPr fontId="1"/>
  </si>
  <si>
    <t>工事②</t>
    <rPh sb="0" eb="2">
      <t>コウジ</t>
    </rPh>
    <phoneticPr fontId="1"/>
  </si>
  <si>
    <t>出資比率</t>
    <rPh sb="0" eb="4">
      <t>シュッシヒリツ</t>
    </rPh>
    <phoneticPr fontId="1"/>
  </si>
  <si>
    <t>%</t>
    <phoneticPr fontId="1"/>
  </si>
  <si>
    <t>工事名</t>
    <rPh sb="0" eb="3">
      <t>コウジメイ</t>
    </rPh>
    <phoneticPr fontId="1"/>
  </si>
  <si>
    <t>合計</t>
    <rPh sb="0" eb="2">
      <t>ゴウケイ</t>
    </rPh>
    <phoneticPr fontId="1"/>
  </si>
  <si>
    <t>評価区分</t>
    <rPh sb="0" eb="4">
      <t>ヒョウカクブン</t>
    </rPh>
    <phoneticPr fontId="1"/>
  </si>
  <si>
    <t>工事名①【　　　　　　　　　　　】　</t>
    <rPh sb="0" eb="3">
      <t>コウジメイ</t>
    </rPh>
    <phoneticPr fontId="1"/>
  </si>
  <si>
    <t>工事名②【　　　　　　　　　　　】　</t>
    <rPh sb="0" eb="3">
      <t>コウジメイ</t>
    </rPh>
    <phoneticPr fontId="1"/>
  </si>
  <si>
    <t>各社
平均点</t>
    <rPh sb="0" eb="2">
      <t>カクシャ</t>
    </rPh>
    <rPh sb="3" eb="6">
      <t>ヘイキンテン</t>
    </rPh>
    <phoneticPr fontId="1"/>
  </si>
  <si>
    <t>全体
平均点</t>
    <rPh sb="0" eb="2">
      <t>ゼンタイ</t>
    </rPh>
    <rPh sb="3" eb="6">
      <t>ヘイキンテン</t>
    </rPh>
    <phoneticPr fontId="1"/>
  </si>
  <si>
    <t>別表　JVの場合の工事成績評定平均点算出表</t>
    <rPh sb="0" eb="2">
      <t>ベッピョウ</t>
    </rPh>
    <rPh sb="6" eb="8">
      <t>バアイ</t>
    </rPh>
    <rPh sb="9" eb="15">
      <t>コウジセイセキヒョウテイ</t>
    </rPh>
    <rPh sb="15" eb="18">
      <t>ヘイキンテン</t>
    </rPh>
    <rPh sb="18" eb="20">
      <t>サンシュツ</t>
    </rPh>
    <rPh sb="20" eb="21">
      <t>ヒョウ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</si>
  <si>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</si>
  <si>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メールアドレス：</t>
    <phoneticPr fontId="1"/>
  </si>
  <si>
    <t>ー</t>
    <phoneticPr fontId="1"/>
  </si>
  <si>
    <t>同種工事の実績（神戸市）</t>
    <rPh sb="0" eb="4">
      <t>ドウシュコウジ</t>
    </rPh>
    <rPh sb="5" eb="7">
      <t>ジッセキ</t>
    </rPh>
    <rPh sb="8" eb="11">
      <t>コウベシ</t>
    </rPh>
    <phoneticPr fontId="2"/>
  </si>
  <si>
    <t>提出日</t>
    <rPh sb="0" eb="3">
      <t>テイシュツビ</t>
    </rPh>
    <phoneticPr fontId="1"/>
  </si>
  <si>
    <t>令和〇年〇月〇日</t>
    <rPh sb="0" eb="2">
      <t>レイワ</t>
    </rPh>
    <rPh sb="3" eb="4">
      <t>ネン</t>
    </rPh>
    <rPh sb="5" eb="6">
      <t>ガツ</t>
    </rPh>
    <rPh sb="6" eb="8">
      <t>マルニチ</t>
    </rPh>
    <phoneticPr fontId="1"/>
  </si>
  <si>
    <t>※</t>
    <phoneticPr fontId="1"/>
  </si>
  <si>
    <t>は自動計算になっています。）</t>
    <rPh sb="1" eb="5">
      <t>ジドウケイサン</t>
    </rPh>
    <phoneticPr fontId="1"/>
  </si>
  <si>
    <t>３年連続　有</t>
    <rPh sb="1" eb="4">
      <t>ネンレンゾク</t>
    </rPh>
    <rPh sb="5" eb="6">
      <t>アリ</t>
    </rPh>
    <phoneticPr fontId="2"/>
  </si>
  <si>
    <t>若手技術者育成の取組</t>
    <rPh sb="0" eb="2">
      <t>ワカテ</t>
    </rPh>
    <rPh sb="2" eb="5">
      <t>ギジュツシャ</t>
    </rPh>
    <rPh sb="5" eb="7">
      <t>イクセイ</t>
    </rPh>
    <rPh sb="8" eb="9">
      <t>ト</t>
    </rPh>
    <rPh sb="9" eb="10">
      <t>ク</t>
    </rPh>
    <phoneticPr fontId="2"/>
  </si>
  <si>
    <t>品質・環境への取組
ア．ISO9001取得
イ．ISO14001又はKEMS取得</t>
    <rPh sb="0" eb="2">
      <t>ヒンシツ</t>
    </rPh>
    <rPh sb="3" eb="5">
      <t>カンキョウ</t>
    </rPh>
    <rPh sb="7" eb="8">
      <t>ト</t>
    </rPh>
    <rPh sb="8" eb="9">
      <t>ク</t>
    </rPh>
    <rPh sb="19" eb="21">
      <t>シュトク</t>
    </rPh>
    <rPh sb="32" eb="33">
      <t>マタ</t>
    </rPh>
    <rPh sb="38" eb="40">
      <t>シュトク</t>
    </rPh>
    <phoneticPr fontId="2"/>
  </si>
  <si>
    <t>ア及びイ</t>
    <rPh sb="1" eb="2">
      <t>オヨ</t>
    </rPh>
    <phoneticPr fontId="2"/>
  </si>
  <si>
    <t>ア又はイ</t>
    <rPh sb="1" eb="2">
      <t>マタ</t>
    </rPh>
    <phoneticPr fontId="2"/>
  </si>
  <si>
    <t>①障害者雇用</t>
    <rPh sb="1" eb="4">
      <t>ショウガイシャ</t>
    </rPh>
    <rPh sb="4" eb="6">
      <t>コヨウ</t>
    </rPh>
    <phoneticPr fontId="2"/>
  </si>
  <si>
    <t>②協力雇用主</t>
    <rPh sb="1" eb="3">
      <t>キョウリョク</t>
    </rPh>
    <rPh sb="3" eb="6">
      <t>コヨウヌシ</t>
    </rPh>
    <phoneticPr fontId="2"/>
  </si>
  <si>
    <t>③男女共同参画の取組</t>
    <rPh sb="1" eb="3">
      <t>ダンジョ</t>
    </rPh>
    <rPh sb="3" eb="5">
      <t>キョウドウ</t>
    </rPh>
    <rPh sb="5" eb="7">
      <t>サンカク</t>
    </rPh>
    <rPh sb="8" eb="10">
      <t>トリクミ</t>
    </rPh>
    <phoneticPr fontId="2"/>
  </si>
  <si>
    <t>⑤CCUSの導入</t>
    <rPh sb="6" eb="8">
      <t>ドウニュウ</t>
    </rPh>
    <phoneticPr fontId="2"/>
  </si>
  <si>
    <t>④消防団協力事業所認定</t>
    <rPh sb="1" eb="3">
      <t>ショウボウ</t>
    </rPh>
    <rPh sb="3" eb="4">
      <t>ダン</t>
    </rPh>
    <rPh sb="4" eb="6">
      <t>キョウリョク</t>
    </rPh>
    <rPh sb="6" eb="9">
      <t>ジギョウショ</t>
    </rPh>
    <rPh sb="9" eb="11">
      <t>ニンテイ</t>
    </rPh>
    <phoneticPr fontId="2"/>
  </si>
  <si>
    <t>　　障害者雇用
　　協力雇用主
　　男女共同参画
　　消防団事業所
　　CCUS</t>
    <rPh sb="2" eb="5">
      <t>ショウガイシャ</t>
    </rPh>
    <rPh sb="5" eb="7">
      <t>コヨウ</t>
    </rPh>
    <rPh sb="10" eb="15">
      <t>キョウリョクコヨウヌシ</t>
    </rPh>
    <rPh sb="18" eb="24">
      <t>ダンジョキョウドウサンカク</t>
    </rPh>
    <rPh sb="27" eb="30">
      <t>ショウボウダン</t>
    </rPh>
    <rPh sb="30" eb="33">
      <t>ジギョウショ</t>
    </rPh>
    <phoneticPr fontId="1"/>
  </si>
  <si>
    <t>kobe@kobe.com</t>
    <phoneticPr fontId="1"/>
  </si>
  <si>
    <t>を記入してください。（</t>
    <rPh sb="1" eb="3">
      <t>キニュウ</t>
    </rPh>
    <phoneticPr fontId="1"/>
  </si>
  <si>
    <t>２．自己採点表</t>
    <rPh sb="2" eb="6">
      <t>ジコサイテン</t>
    </rPh>
    <rPh sb="6" eb="7">
      <t>ヒョウ</t>
    </rPh>
    <phoneticPr fontId="1"/>
  </si>
  <si>
    <t>点数</t>
    <rPh sb="0" eb="2">
      <t>テンスウ</t>
    </rPh>
    <phoneticPr fontId="1"/>
  </si>
  <si>
    <t>評価項目</t>
    <rPh sb="0" eb="4">
      <t>ヒョウカコウモク</t>
    </rPh>
    <phoneticPr fontId="1"/>
  </si>
  <si>
    <t>兵庫県神戸市中央区加納町6-5-1</t>
    <rPh sb="0" eb="3">
      <t>ヒョウゴケン</t>
    </rPh>
    <phoneticPr fontId="1"/>
  </si>
  <si>
    <t>（注意事項）</t>
    <rPh sb="1" eb="5">
      <t>チュウイジコウ</t>
    </rPh>
    <phoneticPr fontId="1"/>
  </si>
  <si>
    <t>・記載漏れがある場合、異なる型式の様式を使用している場合は、失格となります。</t>
    <rPh sb="1" eb="3">
      <t>キサイ</t>
    </rPh>
    <rPh sb="3" eb="4">
      <t>モ</t>
    </rPh>
    <rPh sb="8" eb="10">
      <t>バアイ</t>
    </rPh>
    <rPh sb="11" eb="12">
      <t>コト</t>
    </rPh>
    <rPh sb="14" eb="16">
      <t>カタシキ</t>
    </rPh>
    <rPh sb="17" eb="19">
      <t>ヨウシキ</t>
    </rPh>
    <rPh sb="20" eb="22">
      <t>シヨウ</t>
    </rPh>
    <rPh sb="26" eb="28">
      <t>バアイ</t>
    </rPh>
    <rPh sb="30" eb="32">
      <t>シッカク</t>
    </rPh>
    <phoneticPr fontId="1"/>
  </si>
  <si>
    <t>３．問い合わせ先</t>
    <rPh sb="2" eb="3">
      <t>ト</t>
    </rPh>
    <rPh sb="4" eb="5">
      <t>ア</t>
    </rPh>
    <rPh sb="7" eb="8">
      <t>サキ</t>
    </rPh>
    <phoneticPr fontId="1"/>
  </si>
  <si>
    <t>様式第13-1号</t>
    <rPh sb="0" eb="2">
      <t>ヨウシキ</t>
    </rPh>
    <rPh sb="2" eb="3">
      <t>ダイ</t>
    </rPh>
    <rPh sb="7" eb="8">
      <t>ゴウ</t>
    </rPh>
    <phoneticPr fontId="1"/>
  </si>
  <si>
    <t>【簡易型（社会貢献評価型）】技 術 資 料 提 出 書</t>
    <rPh sb="1" eb="3">
      <t>カンイ</t>
    </rPh>
    <rPh sb="3" eb="4">
      <t>ガタ</t>
    </rPh>
    <rPh sb="5" eb="7">
      <t>シャカイ</t>
    </rPh>
    <rPh sb="7" eb="9">
      <t>コウケン</t>
    </rPh>
    <rPh sb="9" eb="11">
      <t>ヒョウカ</t>
    </rPh>
    <rPh sb="11" eb="12">
      <t>カタ</t>
    </rPh>
    <rPh sb="14" eb="15">
      <t>ギ</t>
    </rPh>
    <rPh sb="16" eb="17">
      <t>ジュツ</t>
    </rPh>
    <rPh sb="18" eb="19">
      <t>シ</t>
    </rPh>
    <rPh sb="20" eb="21">
      <t>リョウ</t>
    </rPh>
    <rPh sb="22" eb="23">
      <t>テイ</t>
    </rPh>
    <rPh sb="24" eb="25">
      <t>デ</t>
    </rPh>
    <rPh sb="26" eb="27">
      <t>ショ</t>
    </rPh>
    <phoneticPr fontId="1"/>
  </si>
  <si>
    <t>様式第13-2号</t>
    <rPh sb="0" eb="2">
      <t>ヨウシキ</t>
    </rPh>
    <rPh sb="2" eb="3">
      <t>ダイ</t>
    </rPh>
    <rPh sb="7" eb="8">
      <t>ゴウ</t>
    </rPh>
    <phoneticPr fontId="1"/>
  </si>
  <si>
    <t>１．企業の実績等</t>
    <rPh sb="2" eb="4">
      <t>キギョウ</t>
    </rPh>
    <rPh sb="5" eb="8">
      <t>ジッセキトウ</t>
    </rPh>
    <phoneticPr fontId="1"/>
  </si>
  <si>
    <t>１．企業の実績等　　合計</t>
    <rPh sb="2" eb="4">
      <t>キギョウ</t>
    </rPh>
    <rPh sb="5" eb="8">
      <t>ジッセキトウ</t>
    </rPh>
    <rPh sb="10" eb="12">
      <t>ゴウケイ</t>
    </rPh>
    <phoneticPr fontId="1"/>
  </si>
  <si>
    <t>１．企業の実績等　</t>
    <rPh sb="2" eb="4">
      <t>キギョウ</t>
    </rPh>
    <rPh sb="5" eb="8">
      <t>ジッセキトウ</t>
    </rPh>
    <phoneticPr fontId="1"/>
  </si>
  <si>
    <t>２．地域貢献等</t>
    <rPh sb="2" eb="6">
      <t>チイキコウケン</t>
    </rPh>
    <rPh sb="6" eb="7">
      <t>トウ</t>
    </rPh>
    <phoneticPr fontId="1"/>
  </si>
  <si>
    <t>２．地域貢献等</t>
    <rPh sb="2" eb="7">
      <t>チイキコウケントウ</t>
    </rPh>
    <phoneticPr fontId="1"/>
  </si>
  <si>
    <t>２．加算点合計</t>
    <rPh sb="2" eb="5">
      <t>カサンテン</t>
    </rPh>
    <rPh sb="5" eb="7">
      <t>ゴウケイ</t>
    </rPh>
    <phoneticPr fontId="1"/>
  </si>
  <si>
    <t>社会貢献の取組(最大５つまで評価)</t>
    <rPh sb="0" eb="2">
      <t>シャカイ</t>
    </rPh>
    <rPh sb="2" eb="4">
      <t>コウケン</t>
    </rPh>
    <rPh sb="5" eb="7">
      <t>トリクミ</t>
    </rPh>
    <rPh sb="8" eb="10">
      <t>サイダイ</t>
    </rPh>
    <rPh sb="14" eb="16">
      <t>ヒョウカ</t>
    </rPh>
    <phoneticPr fontId="2"/>
  </si>
  <si>
    <t>様式第13-3号</t>
    <rPh sb="0" eb="2">
      <t>ヨウシキ</t>
    </rPh>
    <rPh sb="2" eb="3">
      <t>ダイ</t>
    </rPh>
    <rPh sb="7" eb="8">
      <t>ゴウ</t>
    </rPh>
    <phoneticPr fontId="1"/>
  </si>
  <si>
    <t>神戸市優良工事認定の実績</t>
    <rPh sb="0" eb="3">
      <t>コウベシ</t>
    </rPh>
    <rPh sb="3" eb="5">
      <t>ユウリョウ</t>
    </rPh>
    <rPh sb="5" eb="7">
      <t>コウジ</t>
    </rPh>
    <rPh sb="7" eb="9">
      <t>ニンテイ</t>
    </rPh>
    <rPh sb="10" eb="12">
      <t>ジッセキ</t>
    </rPh>
    <phoneticPr fontId="2"/>
  </si>
  <si>
    <t>市内企業比率の達成確約</t>
    <rPh sb="0" eb="2">
      <t>シナイ</t>
    </rPh>
    <rPh sb="2" eb="4">
      <t>キギョウ</t>
    </rPh>
    <rPh sb="4" eb="6">
      <t>ヒリツ</t>
    </rPh>
    <rPh sb="7" eb="9">
      <t>タッセイ</t>
    </rPh>
    <rPh sb="9" eb="11">
      <t>カクヤク</t>
    </rPh>
    <phoneticPr fontId="2"/>
  </si>
  <si>
    <t>・技術資料は返却しません。紙での提出の場合は、添付資料は写しを添付してください。</t>
    <rPh sb="1" eb="5">
      <t>ギジュツシリョウ</t>
    </rPh>
    <rPh sb="6" eb="8">
      <t>ヘンキャク</t>
    </rPh>
    <rPh sb="13" eb="14">
      <t>カミ</t>
    </rPh>
    <rPh sb="16" eb="18">
      <t>テイシュツ</t>
    </rPh>
    <rPh sb="19" eb="21">
      <t>バアイ</t>
    </rPh>
    <rPh sb="23" eb="25">
      <t>テンプ</t>
    </rPh>
    <rPh sb="25" eb="27">
      <t>シリョウ</t>
    </rPh>
    <rPh sb="28" eb="29">
      <t>ウツ</t>
    </rPh>
    <rPh sb="31" eb="33">
      <t>テンプ</t>
    </rPh>
    <phoneticPr fontId="1"/>
  </si>
  <si>
    <t>ー</t>
    <phoneticPr fontId="1"/>
  </si>
  <si>
    <t>　R3　　　R4　　　R5　　　R6　　　R7　　　R8</t>
    <phoneticPr fontId="1"/>
  </si>
  <si>
    <t>平均点（JV入札の場合は別表使用）</t>
    <rPh sb="0" eb="2">
      <t>ヘイキン</t>
    </rPh>
    <rPh sb="2" eb="3">
      <t>テン</t>
    </rPh>
    <rPh sb="6" eb="8">
      <t>ニュウサツ</t>
    </rPh>
    <rPh sb="9" eb="11">
      <t>バアイ</t>
    </rPh>
    <rPh sb="12" eb="14">
      <t>ベッピョウ</t>
    </rPh>
    <rPh sb="14" eb="16">
      <t>シヨウ</t>
    </rPh>
    <phoneticPr fontId="1"/>
  </si>
  <si>
    <t>・経営規模等評価結果通知書・総合評定値通知書</t>
    <phoneticPr fontId="1"/>
  </si>
  <si>
    <t>女性技術者育成の取組</t>
    <rPh sb="0" eb="2">
      <t>ジョセイ</t>
    </rPh>
    <rPh sb="2" eb="5">
      <t>ギジュツシャ</t>
    </rPh>
    <rPh sb="5" eb="7">
      <t>イクセイ</t>
    </rPh>
    <rPh sb="8" eb="9">
      <t>ト</t>
    </rPh>
    <rPh sb="9" eb="10">
      <t>ク</t>
    </rPh>
    <phoneticPr fontId="2"/>
  </si>
  <si>
    <t>工事名【　　　　　　　　　　　　　　　　　】
該当する女性技術者　氏名【　　　　　　　　　　　　】</t>
    <rPh sb="0" eb="3">
      <t>コウジメイ</t>
    </rPh>
    <rPh sb="23" eb="25">
      <t>ガイトウ</t>
    </rPh>
    <rPh sb="27" eb="32">
      <t>ジョセイギジュツシャ</t>
    </rPh>
    <rPh sb="33" eb="35">
      <t>シメイ</t>
    </rPh>
    <phoneticPr fontId="1"/>
  </si>
  <si>
    <t>・コリンズ（竣工登録）</t>
    <rPh sb="6" eb="10">
      <t>シュンコウトウロク</t>
    </rPh>
    <phoneticPr fontId="1"/>
  </si>
  <si>
    <t>ー</t>
    <phoneticPr fontId="1"/>
  </si>
  <si>
    <t>・ISO登録証
（ISO9001の場合は適用範囲が確認できること）
・KEMS登録証</t>
    <phoneticPr fontId="1"/>
  </si>
  <si>
    <t>・工事成績評定通知書
・コリンズ（竣工登録）</t>
    <rPh sb="17" eb="21">
      <t>シュンコウトウロク</t>
    </rPh>
    <phoneticPr fontId="1"/>
  </si>
  <si>
    <t>認定年度</t>
    <rPh sb="0" eb="2">
      <t>ニンテイ</t>
    </rPh>
    <rPh sb="2" eb="4">
      <t>ネンド</t>
    </rPh>
    <phoneticPr fontId="1"/>
  </si>
  <si>
    <t>①障害者雇用状況報告書
　障害者の雇用が確認できる資料
②協力雇用主活動実績証明書
③一般事業主行動計画策定届（第一面）
　ミモザ企業認定証
　えるぼし・プラチナえるぼし・くるみん・プラチナくるみん・トライ
　くるみん・ユースエール認定通知書
④神戸市消防団協力事業所等認定書
⑤事業者情報画面の写し
　管理者ID利用料明細画面の写し
　※Excel出力・Excel型式をPDF出力したものは不可</t>
    <rPh sb="54" eb="55">
      <t>トドケ</t>
    </rPh>
    <rPh sb="56" eb="59">
      <t>ダイイチメン</t>
    </rPh>
    <rPh sb="65" eb="67">
      <t>キギョウ</t>
    </rPh>
    <rPh sb="148" eb="149">
      <t>ウツ</t>
    </rPh>
    <rPh sb="165" eb="166">
      <t>ウツ</t>
    </rPh>
    <phoneticPr fontId="1"/>
  </si>
  <si>
    <t>有（担い手育成奨励部門）</t>
    <rPh sb="0" eb="1">
      <t>アリ</t>
    </rPh>
    <rPh sb="2" eb="3">
      <t>ニナ</t>
    </rPh>
    <rPh sb="4" eb="7">
      <t>テイクセイ</t>
    </rPh>
    <rPh sb="7" eb="9">
      <t>ショウレイ</t>
    </rPh>
    <rPh sb="9" eb="11">
      <t>ブモン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</si>
</sst>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2" tint="-0.499984740745262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/>
    <xf numFmtId="0" fontId="5" fillId="2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3" borderId="1" xfId="0" applyFont="1" applyFill="1" applyBorder="1"/>
    <xf numFmtId="0" fontId="4" fillId="0" borderId="1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12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76" fontId="5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top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/>
    <xf numFmtId="0" fontId="4" fillId="0" borderId="0" xfId="0" applyFont="1" applyFill="1" applyBorder="1" applyAlignment="1">
      <alignment horizontal="center" shrinkToFi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0" xfId="0" applyFont="1" applyFill="1"/>
    <xf numFmtId="0" fontId="3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horizontal="left" vertical="center" shrinkToFit="1"/>
    </xf>
    <xf numFmtId="0" fontId="4" fillId="3" borderId="0" xfId="0" applyFont="1" applyFill="1" applyAlignment="1">
      <alignment horizontal="left" vertical="center" shrinkToFit="1"/>
    </xf>
    <xf numFmtId="0" fontId="4" fillId="3" borderId="1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9" fillId="3" borderId="0" xfId="1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shrinkToFit="1"/>
    </xf>
    <xf numFmtId="0" fontId="4" fillId="4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 shrinkToFit="1"/>
    </xf>
    <xf numFmtId="0" fontId="3" fillId="3" borderId="5" xfId="0" applyFont="1" applyFill="1" applyBorder="1" applyAlignment="1">
      <alignment horizontal="center" vertical="center" wrapText="1" shrinkToFit="1"/>
    </xf>
    <xf numFmtId="0" fontId="3" fillId="3" borderId="6" xfId="0" applyFont="1" applyFill="1" applyBorder="1" applyAlignment="1">
      <alignment horizontal="center" vertical="center" wrapText="1" shrinkToFit="1"/>
    </xf>
    <xf numFmtId="0" fontId="3" fillId="3" borderId="13" xfId="0" applyFont="1" applyFill="1" applyBorder="1" applyAlignment="1">
      <alignment horizontal="center" vertical="center" wrapText="1" shrinkToFit="1"/>
    </xf>
    <xf numFmtId="0" fontId="3" fillId="3" borderId="0" xfId="0" applyFont="1" applyFill="1" applyBorder="1" applyAlignment="1">
      <alignment horizontal="center" vertical="center" wrapText="1" shrinkToFit="1"/>
    </xf>
    <xf numFmtId="0" fontId="3" fillId="3" borderId="14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shrinkToFit="1"/>
    </xf>
    <xf numFmtId="0" fontId="3" fillId="3" borderId="1" xfId="0" applyFont="1" applyFill="1" applyBorder="1" applyAlignment="1">
      <alignment horizontal="left" vertical="center" wrapText="1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82550</xdr:colOff>
          <xdr:row>6</xdr:row>
          <xdr:rowOff>38100</xdr:rowOff>
        </xdr:from>
        <xdr:to>
          <xdr:col>7</xdr:col>
          <xdr:colOff>215900</xdr:colOff>
          <xdr:row>6</xdr:row>
          <xdr:rowOff>241300</xdr:rowOff>
        </xdr:to>
        <xdr:sp macro="" textlink="">
          <xdr:nvSpPr>
            <xdr:cNvPr id="63490" name="Check Box 2" hidden="1">
              <a:extLst>
                <a:ext uri="{63B3BB69-23CF-44E3-9099-C40C66FF867C}">
                  <a14:compatExt spid="_x0000_s63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7</xdr:row>
          <xdr:rowOff>19050</xdr:rowOff>
        </xdr:from>
        <xdr:to>
          <xdr:col>7</xdr:col>
          <xdr:colOff>228600</xdr:colOff>
          <xdr:row>7</xdr:row>
          <xdr:rowOff>222250</xdr:rowOff>
        </xdr:to>
        <xdr:sp macro="" textlink="">
          <xdr:nvSpPr>
            <xdr:cNvPr id="63491" name="Check Box 3" hidden="1">
              <a:extLst>
                <a:ext uri="{63B3BB69-23CF-44E3-9099-C40C66FF867C}">
                  <a14:compatExt spid="_x0000_s63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7</xdr:row>
          <xdr:rowOff>260350</xdr:rowOff>
        </xdr:from>
        <xdr:to>
          <xdr:col>7</xdr:col>
          <xdr:colOff>228600</xdr:colOff>
          <xdr:row>8</xdr:row>
          <xdr:rowOff>184150</xdr:rowOff>
        </xdr:to>
        <xdr:sp macro="" textlink="">
          <xdr:nvSpPr>
            <xdr:cNvPr id="63492" name="Check Box 4" hidden="1">
              <a:extLst>
                <a:ext uri="{63B3BB69-23CF-44E3-9099-C40C66FF867C}">
                  <a14:compatExt spid="_x0000_s63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15</xdr:row>
          <xdr:rowOff>95250</xdr:rowOff>
        </xdr:from>
        <xdr:to>
          <xdr:col>10</xdr:col>
          <xdr:colOff>146050</xdr:colOff>
          <xdr:row>16</xdr:row>
          <xdr:rowOff>76200</xdr:rowOff>
        </xdr:to>
        <xdr:sp macro="" textlink="">
          <xdr:nvSpPr>
            <xdr:cNvPr id="63498" name="Check Box 10" hidden="1">
              <a:extLst>
                <a:ext uri="{63B3BB69-23CF-44E3-9099-C40C66FF867C}">
                  <a14:compatExt spid="_x0000_s63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590550</xdr:colOff>
          <xdr:row>15</xdr:row>
          <xdr:rowOff>107950</xdr:rowOff>
        </xdr:from>
        <xdr:to>
          <xdr:col>11</xdr:col>
          <xdr:colOff>88900</xdr:colOff>
          <xdr:row>16</xdr:row>
          <xdr:rowOff>82550</xdr:rowOff>
        </xdr:to>
        <xdr:sp macro="" textlink="">
          <xdr:nvSpPr>
            <xdr:cNvPr id="63499" name="Check Box 11" hidden="1">
              <a:extLst>
                <a:ext uri="{63B3BB69-23CF-44E3-9099-C40C66FF867C}">
                  <a14:compatExt spid="_x0000_s63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450850</xdr:colOff>
          <xdr:row>15</xdr:row>
          <xdr:rowOff>114300</xdr:rowOff>
        </xdr:from>
        <xdr:to>
          <xdr:col>12</xdr:col>
          <xdr:colOff>584200</xdr:colOff>
          <xdr:row>16</xdr:row>
          <xdr:rowOff>88900</xdr:rowOff>
        </xdr:to>
        <xdr:sp macro="" textlink="">
          <xdr:nvSpPr>
            <xdr:cNvPr id="63500" name="Check Box 12" hidden="1">
              <a:extLst>
                <a:ext uri="{63B3BB69-23CF-44E3-9099-C40C66FF867C}">
                  <a14:compatExt spid="_x0000_s63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15</xdr:row>
          <xdr:rowOff>114300</xdr:rowOff>
        </xdr:from>
        <xdr:to>
          <xdr:col>14</xdr:col>
          <xdr:colOff>476250</xdr:colOff>
          <xdr:row>16</xdr:row>
          <xdr:rowOff>95250</xdr:rowOff>
        </xdr:to>
        <xdr:sp macro="" textlink="">
          <xdr:nvSpPr>
            <xdr:cNvPr id="63501" name="Check Box 13" hidden="1">
              <a:extLst>
                <a:ext uri="{63B3BB69-23CF-44E3-9099-C40C66FF867C}">
                  <a14:compatExt spid="_x0000_s63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520700</xdr:colOff>
          <xdr:row>15</xdr:row>
          <xdr:rowOff>107950</xdr:rowOff>
        </xdr:from>
        <xdr:to>
          <xdr:col>12</xdr:col>
          <xdr:colOff>19050</xdr:colOff>
          <xdr:row>16</xdr:row>
          <xdr:rowOff>82550</xdr:rowOff>
        </xdr:to>
        <xdr:sp macro="" textlink="">
          <xdr:nvSpPr>
            <xdr:cNvPr id="63502" name="Check Box 14" hidden="1">
              <a:extLst>
                <a:ext uri="{63B3BB69-23CF-44E3-9099-C40C66FF867C}">
                  <a14:compatExt spid="_x0000_s63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406400</xdr:colOff>
          <xdr:row>15</xdr:row>
          <xdr:rowOff>107950</xdr:rowOff>
        </xdr:from>
        <xdr:to>
          <xdr:col>13</xdr:col>
          <xdr:colOff>539750</xdr:colOff>
          <xdr:row>16</xdr:row>
          <xdr:rowOff>88900</xdr:rowOff>
        </xdr:to>
        <xdr:sp macro="" textlink="">
          <xdr:nvSpPr>
            <xdr:cNvPr id="63503" name="Check Box 15" hidden="1">
              <a:extLst>
                <a:ext uri="{63B3BB69-23CF-44E3-9099-C40C66FF867C}">
                  <a14:compatExt spid="_x0000_s63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11</xdr:row>
          <xdr:rowOff>177800</xdr:rowOff>
        </xdr:from>
        <xdr:to>
          <xdr:col>9</xdr:col>
          <xdr:colOff>266700</xdr:colOff>
          <xdr:row>11</xdr:row>
          <xdr:rowOff>387350</xdr:rowOff>
        </xdr:to>
        <xdr:sp macro="" textlink="">
          <xdr:nvSpPr>
            <xdr:cNvPr id="138260" name="Check Box 20" hidden="1">
              <a:extLst>
                <a:ext uri="{63B3BB69-23CF-44E3-9099-C40C66FF867C}">
                  <a14:compatExt spid="_x0000_s138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146050</xdr:colOff>
          <xdr:row>13</xdr:row>
          <xdr:rowOff>342900</xdr:rowOff>
        </xdr:from>
        <xdr:to>
          <xdr:col>9</xdr:col>
          <xdr:colOff>279400</xdr:colOff>
          <xdr:row>14</xdr:row>
          <xdr:rowOff>120650</xdr:rowOff>
        </xdr:to>
        <xdr:sp macro="" textlink="">
          <xdr:nvSpPr>
            <xdr:cNvPr id="138263" name="Check Box 23" hidden="1">
              <a:extLst>
                <a:ext uri="{63B3BB69-23CF-44E3-9099-C40C66FF867C}">
                  <a14:compatExt spid="_x0000_s138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146050</xdr:colOff>
          <xdr:row>12</xdr:row>
          <xdr:rowOff>381000</xdr:rowOff>
        </xdr:from>
        <xdr:to>
          <xdr:col>9</xdr:col>
          <xdr:colOff>285750</xdr:colOff>
          <xdr:row>13</xdr:row>
          <xdr:rowOff>412750</xdr:rowOff>
        </xdr:to>
        <xdr:sp macro="" textlink="">
          <xdr:nvSpPr>
            <xdr:cNvPr id="138264" name="Check Box 24" hidden="1">
              <a:extLst>
                <a:ext uri="{63B3BB69-23CF-44E3-9099-C40C66FF867C}">
                  <a14:compatExt spid="_x0000_s138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146050</xdr:colOff>
          <xdr:row>12</xdr:row>
          <xdr:rowOff>152400</xdr:rowOff>
        </xdr:from>
        <xdr:to>
          <xdr:col>9</xdr:col>
          <xdr:colOff>285750</xdr:colOff>
          <xdr:row>13</xdr:row>
          <xdr:rowOff>190500</xdr:rowOff>
        </xdr:to>
        <xdr:sp macro="" textlink="">
          <xdr:nvSpPr>
            <xdr:cNvPr id="138265" name="Check Box 25" hidden="1">
              <a:extLst>
                <a:ext uri="{63B3BB69-23CF-44E3-9099-C40C66FF867C}">
                  <a14:compatExt spid="_x0000_s138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139700</xdr:colOff>
          <xdr:row>12</xdr:row>
          <xdr:rowOff>38100</xdr:rowOff>
        </xdr:from>
        <xdr:to>
          <xdr:col>9</xdr:col>
          <xdr:colOff>273050</xdr:colOff>
          <xdr:row>12</xdr:row>
          <xdr:rowOff>247650</xdr:rowOff>
        </xdr:to>
        <xdr:sp macro="" textlink="">
          <xdr:nvSpPr>
            <xdr:cNvPr id="138267" name="Check Box 27" hidden="1">
              <a:extLst>
                <a:ext uri="{63B3BB69-23CF-44E3-9099-C40C66FF867C}">
                  <a14:compatExt spid="_x0000_s138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be@kobe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155"/>
  <sheetViews>
    <sheetView showGridLines="0" tabSelected="1" view="pageBreakPreview" zoomScaleNormal="115" zoomScaleSheetLayoutView="100" workbookViewId="0">
      <selection activeCell="AL11" sqref="AL11"/>
    </sheetView>
  </sheetViews>
  <sheetFormatPr defaultColWidth="8.58203125" defaultRowHeight="18" x14ac:dyDescent="0.55000000000000004"/>
  <cols>
    <col min="1" max="12" width="2.58203125" style="9" customWidth="1"/>
    <col min="13" max="13" width="4" style="9" customWidth="1"/>
    <col min="14" max="17" width="2.58203125" style="9" customWidth="1"/>
    <col min="18" max="21" width="2.33203125" style="9" customWidth="1"/>
    <col min="22" max="24" width="2.58203125" style="9" customWidth="1"/>
    <col min="25" max="25" width="2.33203125" style="9" customWidth="1"/>
    <col min="26" max="33" width="2.58203125" style="9" customWidth="1"/>
    <col min="34" max="16384" width="8.58203125" style="9"/>
  </cols>
  <sheetData>
    <row r="1" spans="1:40" ht="14.15" customHeight="1" x14ac:dyDescent="0.5500000000000000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V1" s="54"/>
      <c r="W1" s="54"/>
      <c r="X1" s="54"/>
      <c r="Y1" s="54"/>
      <c r="Z1" s="54"/>
      <c r="AA1" s="54"/>
      <c r="AB1" s="54"/>
      <c r="AC1" s="54"/>
      <c r="AD1" s="54"/>
    </row>
    <row r="2" spans="1:40" ht="14.15" customHeight="1" x14ac:dyDescent="0.55000000000000004">
      <c r="A2" s="23" t="s">
        <v>80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4"/>
      <c r="W2" s="23"/>
      <c r="X2" s="23"/>
      <c r="Y2" s="23"/>
      <c r="Z2" s="23"/>
      <c r="AA2" s="23"/>
      <c r="AB2" s="23"/>
      <c r="AC2" s="23"/>
      <c r="AD2" s="23"/>
    </row>
    <row r="3" spans="1:40" ht="14.15" customHeight="1" x14ac:dyDescent="0.55000000000000004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</row>
    <row r="4" spans="1:40" ht="14.15" customHeight="1" x14ac:dyDescent="0.55000000000000004">
      <c r="A4" s="23"/>
      <c r="B4" s="23" t="s">
        <v>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55"/>
      <c r="Y4" s="55"/>
      <c r="Z4" s="55"/>
      <c r="AA4" s="55"/>
      <c r="AB4" s="55"/>
      <c r="AC4" s="55"/>
      <c r="AD4" s="55"/>
    </row>
    <row r="5" spans="1:40" ht="14.15" customHeight="1" x14ac:dyDescent="0.55000000000000004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33"/>
      <c r="Y5" s="33"/>
      <c r="Z5" s="33"/>
      <c r="AA5" s="33"/>
      <c r="AB5" s="33"/>
      <c r="AC5" s="33"/>
      <c r="AD5" s="33"/>
    </row>
    <row r="6" spans="1:40" ht="14.15" customHeight="1" x14ac:dyDescent="0.55000000000000004">
      <c r="A6" s="23"/>
      <c r="B6" s="23"/>
      <c r="C6" s="23"/>
      <c r="D6" s="23"/>
      <c r="E6" s="23"/>
      <c r="F6" s="23"/>
      <c r="G6" s="9" t="s">
        <v>56</v>
      </c>
      <c r="H6" s="23"/>
      <c r="I6" s="23"/>
      <c r="J6" s="23"/>
      <c r="K6" s="23"/>
      <c r="L6" s="23"/>
      <c r="M6" s="23"/>
      <c r="N6" s="59" t="s">
        <v>57</v>
      </c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</row>
    <row r="7" spans="1:40" ht="14.15" customHeight="1" x14ac:dyDescent="0.55000000000000004">
      <c r="A7" s="23"/>
      <c r="B7" s="23"/>
      <c r="G7" s="23" t="s">
        <v>2</v>
      </c>
      <c r="H7" s="23"/>
      <c r="I7" s="23"/>
      <c r="J7" s="23"/>
      <c r="K7" s="23"/>
      <c r="L7" s="23"/>
      <c r="M7" s="23"/>
      <c r="N7" s="59" t="s">
        <v>17</v>
      </c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</row>
    <row r="8" spans="1:40" ht="14.15" customHeight="1" x14ac:dyDescent="0.55000000000000004">
      <c r="A8" s="23"/>
      <c r="B8" s="23"/>
      <c r="C8" s="23"/>
      <c r="D8" s="23"/>
      <c r="E8" s="23"/>
      <c r="F8" s="23"/>
      <c r="G8" s="23" t="s">
        <v>3</v>
      </c>
      <c r="H8" s="23"/>
      <c r="I8" s="23"/>
      <c r="J8" s="23"/>
      <c r="K8" s="23"/>
      <c r="L8" s="23"/>
      <c r="M8" s="23"/>
      <c r="N8" s="59" t="s">
        <v>14</v>
      </c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</row>
    <row r="9" spans="1:40" ht="14.15" customHeight="1" x14ac:dyDescent="0.55000000000000004">
      <c r="A9" s="23"/>
      <c r="B9" s="23"/>
      <c r="C9" s="23"/>
      <c r="D9" s="23"/>
      <c r="E9" s="23"/>
      <c r="F9" s="23"/>
      <c r="G9" s="23" t="s">
        <v>1</v>
      </c>
      <c r="H9" s="23"/>
      <c r="I9" s="23"/>
      <c r="J9" s="23"/>
      <c r="K9" s="23"/>
      <c r="L9" s="23"/>
      <c r="M9" s="23"/>
      <c r="N9" s="60" t="s">
        <v>76</v>
      </c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</row>
    <row r="10" spans="1:40" ht="14.15" customHeight="1" x14ac:dyDescent="0.55000000000000004">
      <c r="A10" s="23"/>
      <c r="B10" s="23"/>
      <c r="C10" s="23"/>
      <c r="D10" s="23"/>
      <c r="E10" s="23"/>
      <c r="F10" s="23"/>
      <c r="G10" s="23" t="s">
        <v>4</v>
      </c>
      <c r="H10" s="23"/>
      <c r="I10" s="23"/>
      <c r="J10" s="23"/>
      <c r="K10" s="23"/>
      <c r="L10" s="23"/>
      <c r="M10" s="23"/>
      <c r="N10" s="59" t="s">
        <v>18</v>
      </c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</row>
    <row r="11" spans="1:40" ht="14.15" customHeight="1" x14ac:dyDescent="0.55000000000000004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Q11" s="23"/>
      <c r="R11" s="23"/>
      <c r="S11" s="23"/>
      <c r="T11" s="23"/>
      <c r="U11" s="23"/>
      <c r="V11" s="26"/>
    </row>
    <row r="12" spans="1:40" ht="14.15" customHeight="1" x14ac:dyDescent="0.55000000000000004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7"/>
      <c r="X12" s="23"/>
      <c r="Y12" s="23"/>
      <c r="Z12" s="23"/>
      <c r="AA12" s="23"/>
      <c r="AB12" s="23"/>
      <c r="AC12" s="23"/>
      <c r="AD12" s="23"/>
      <c r="AJ12" s="25"/>
      <c r="AK12" s="25"/>
      <c r="AL12" s="25"/>
      <c r="AM12" s="25"/>
      <c r="AN12" s="25"/>
    </row>
    <row r="13" spans="1:40" ht="14.15" customHeight="1" x14ac:dyDescent="0.55000000000000004">
      <c r="A13" s="56" t="s">
        <v>81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J13" s="25"/>
      <c r="AK13" s="25"/>
      <c r="AL13" s="25"/>
      <c r="AM13" s="25"/>
      <c r="AN13" s="25"/>
    </row>
    <row r="14" spans="1:40" ht="14.5" customHeight="1" x14ac:dyDescent="0.55000000000000004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J14" s="25"/>
      <c r="AK14" s="25"/>
      <c r="AL14" s="25"/>
      <c r="AM14" s="25"/>
      <c r="AN14" s="25"/>
    </row>
    <row r="15" spans="1:40" ht="14.5" customHeight="1" x14ac:dyDescent="0.55000000000000004">
      <c r="A15" s="57" t="s">
        <v>16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J15" s="54"/>
      <c r="AK15" s="54"/>
      <c r="AL15" s="54"/>
      <c r="AM15" s="54"/>
      <c r="AN15" s="25"/>
    </row>
    <row r="16" spans="1:40" ht="14.5" customHeight="1" x14ac:dyDescent="0.55000000000000004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J16" s="25"/>
      <c r="AK16" s="25"/>
      <c r="AL16" s="25"/>
      <c r="AM16" s="25"/>
      <c r="AN16" s="25"/>
    </row>
    <row r="17" spans="1:57" ht="14.5" customHeight="1" x14ac:dyDescent="0.55000000000000004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J17" s="25"/>
      <c r="AK17" s="25"/>
      <c r="AL17" s="25"/>
      <c r="AM17" s="25"/>
      <c r="AN17" s="25"/>
    </row>
    <row r="18" spans="1:57" ht="14.5" customHeight="1" x14ac:dyDescent="0.55000000000000004">
      <c r="A18" s="58" t="s">
        <v>5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J18" s="25"/>
      <c r="AK18" s="25"/>
      <c r="AL18" s="25"/>
      <c r="AM18" s="25"/>
      <c r="AN18" s="25"/>
    </row>
    <row r="19" spans="1:57" ht="14.5" customHeight="1" x14ac:dyDescent="0.55000000000000004">
      <c r="A19" s="23"/>
      <c r="B19" s="23" t="s">
        <v>6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J19" s="25"/>
      <c r="AK19" s="25"/>
      <c r="AL19" s="25"/>
      <c r="AM19" s="25"/>
      <c r="AN19" s="25"/>
    </row>
    <row r="20" spans="1:57" ht="14.5" customHeight="1" x14ac:dyDescent="0.55000000000000004">
      <c r="A20" s="23"/>
      <c r="B20" s="23"/>
      <c r="C20" s="23" t="s">
        <v>7</v>
      </c>
      <c r="D20" s="23"/>
      <c r="E20" s="23"/>
      <c r="F20" s="23"/>
      <c r="H20" s="23" t="s">
        <v>8</v>
      </c>
      <c r="I20" s="61" t="s">
        <v>11</v>
      </c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J20" s="25"/>
      <c r="AK20" s="25"/>
      <c r="AL20" s="25"/>
      <c r="AM20" s="25"/>
      <c r="AN20" s="25"/>
    </row>
    <row r="21" spans="1:57" ht="14.5" customHeight="1" x14ac:dyDescent="0.55000000000000004">
      <c r="A21" s="23"/>
      <c r="B21" s="23"/>
      <c r="C21" s="23"/>
      <c r="D21" s="23"/>
      <c r="E21" s="23"/>
      <c r="F21" s="23"/>
      <c r="H21" s="23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</row>
    <row r="22" spans="1:57" ht="14.5" customHeight="1" x14ac:dyDescent="0.55000000000000004">
      <c r="A22" s="23"/>
      <c r="B22" s="23" t="s">
        <v>73</v>
      </c>
      <c r="C22" s="23"/>
      <c r="D22" s="23"/>
      <c r="E22" s="23"/>
      <c r="F22" s="23"/>
      <c r="H22" s="23"/>
      <c r="I22" s="43"/>
    </row>
    <row r="23" spans="1:57" ht="14.5" customHeight="1" x14ac:dyDescent="0.55000000000000004">
      <c r="A23" s="23"/>
      <c r="B23" s="23"/>
      <c r="C23" s="23"/>
      <c r="D23" s="65" t="s">
        <v>75</v>
      </c>
      <c r="E23" s="66"/>
      <c r="F23" s="66"/>
      <c r="G23" s="66"/>
      <c r="H23" s="66"/>
      <c r="I23" s="66"/>
      <c r="J23" s="66"/>
      <c r="K23" s="66"/>
      <c r="L23" s="66"/>
      <c r="M23" s="66"/>
      <c r="N23" s="67"/>
      <c r="O23" s="65" t="s">
        <v>74</v>
      </c>
      <c r="P23" s="66"/>
      <c r="Q23" s="67"/>
      <c r="R23" s="38"/>
      <c r="S23" s="38"/>
      <c r="T23" s="38"/>
    </row>
    <row r="24" spans="1:57" ht="14.5" customHeight="1" x14ac:dyDescent="0.55000000000000004">
      <c r="A24" s="23"/>
      <c r="D24" s="62" t="s">
        <v>85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3">
        <f>'様式第13-2号'!J23</f>
        <v>0</v>
      </c>
      <c r="P24" s="64"/>
      <c r="Q24" s="28" t="s">
        <v>12</v>
      </c>
      <c r="R24" s="23"/>
      <c r="S24" s="23"/>
      <c r="T24" s="23"/>
    </row>
    <row r="25" spans="1:57" ht="14.5" customHeight="1" x14ac:dyDescent="0.55000000000000004">
      <c r="A25" s="23"/>
      <c r="D25" s="62" t="s">
        <v>86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3">
        <f>'様式第13-3号'!L17</f>
        <v>0</v>
      </c>
      <c r="P25" s="64"/>
      <c r="Q25" s="28" t="s">
        <v>12</v>
      </c>
      <c r="R25" s="23"/>
      <c r="S25" s="23"/>
      <c r="T25" s="23"/>
    </row>
    <row r="26" spans="1:57" ht="14.5" customHeight="1" x14ac:dyDescent="0.55000000000000004">
      <c r="A26" s="23"/>
      <c r="D26" s="70" t="s">
        <v>45</v>
      </c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63">
        <f>SUM(O24:P25)</f>
        <v>0</v>
      </c>
      <c r="P26" s="64"/>
      <c r="Q26" s="28" t="s">
        <v>12</v>
      </c>
      <c r="R26" s="23"/>
      <c r="S26" s="23"/>
      <c r="T26" s="23"/>
    </row>
    <row r="27" spans="1:57" ht="14.5" customHeight="1" x14ac:dyDescent="0.55000000000000004">
      <c r="A27" s="23"/>
      <c r="B27" s="23"/>
      <c r="AA27" s="23"/>
      <c r="AB27" s="23"/>
      <c r="AC27" s="23"/>
      <c r="AD27" s="23"/>
    </row>
    <row r="28" spans="1:57" ht="14.5" customHeight="1" x14ac:dyDescent="0.55000000000000004">
      <c r="A28" s="23"/>
      <c r="B28" s="23" t="s">
        <v>79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Y28" s="23"/>
      <c r="AZ28" s="23"/>
      <c r="BA28" s="23"/>
      <c r="BB28" s="23"/>
      <c r="BC28" s="23"/>
      <c r="BD28" s="23"/>
      <c r="BE28" s="23"/>
    </row>
    <row r="29" spans="1:57" ht="14.5" customHeight="1" x14ac:dyDescent="0.55000000000000004">
      <c r="A29" s="23"/>
      <c r="B29" s="23"/>
      <c r="C29" s="23" t="s">
        <v>9</v>
      </c>
      <c r="D29" s="23"/>
      <c r="E29" s="23"/>
      <c r="F29" s="23"/>
      <c r="H29" s="23" t="s">
        <v>8</v>
      </c>
      <c r="I29" s="61" t="s">
        <v>14</v>
      </c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</row>
    <row r="30" spans="1:57" ht="14.5" customHeight="1" x14ac:dyDescent="0.55000000000000004">
      <c r="A30" s="23"/>
      <c r="B30" s="23"/>
      <c r="C30" s="23" t="s">
        <v>10</v>
      </c>
      <c r="D30" s="23"/>
      <c r="E30" s="23"/>
      <c r="F30" s="23"/>
      <c r="H30" s="23" t="s">
        <v>8</v>
      </c>
      <c r="I30" s="71" t="s">
        <v>15</v>
      </c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</row>
    <row r="31" spans="1:57" s="47" customFormat="1" ht="14.5" customHeight="1" x14ac:dyDescent="0.55000000000000004">
      <c r="A31" s="45"/>
      <c r="B31" s="45"/>
      <c r="C31" s="45" t="s">
        <v>53</v>
      </c>
      <c r="D31" s="45"/>
      <c r="E31" s="45"/>
      <c r="F31" s="45"/>
      <c r="G31" s="45"/>
      <c r="H31" s="46"/>
      <c r="I31" s="68" t="s">
        <v>71</v>
      </c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</row>
    <row r="32" spans="1:57" ht="14.5" customHeight="1" x14ac:dyDescent="0.55000000000000004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</row>
    <row r="33" spans="1:30" ht="14.5" customHeight="1" x14ac:dyDescent="0.55000000000000004">
      <c r="A33" s="23" t="s">
        <v>77</v>
      </c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</row>
    <row r="34" spans="1:30" ht="14.5" customHeight="1" x14ac:dyDescent="0.55000000000000004">
      <c r="A34" s="23" t="s">
        <v>13</v>
      </c>
      <c r="B34" s="29"/>
      <c r="C34" s="9" t="s">
        <v>72</v>
      </c>
      <c r="K34" s="30"/>
      <c r="L34" s="9" t="s">
        <v>59</v>
      </c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</row>
    <row r="35" spans="1:30" ht="14.5" customHeight="1" x14ac:dyDescent="0.55000000000000004">
      <c r="A35" s="23" t="s">
        <v>78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</row>
    <row r="36" spans="1:30" ht="14.5" customHeight="1" x14ac:dyDescent="0.55000000000000004">
      <c r="A36" s="23" t="s">
        <v>93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</row>
    <row r="37" spans="1:30" ht="16" customHeight="1" x14ac:dyDescent="0.55000000000000004"/>
    <row r="38" spans="1:30" ht="17.5" customHeight="1" x14ac:dyDescent="0.55000000000000004"/>
    <row r="39" spans="1:30" ht="17.5" customHeight="1" x14ac:dyDescent="0.55000000000000004"/>
    <row r="40" spans="1:30" ht="22" customHeight="1" x14ac:dyDescent="0.55000000000000004"/>
    <row r="41" spans="1:30" ht="14.15" customHeight="1" x14ac:dyDescent="0.55000000000000004"/>
    <row r="42" spans="1:30" ht="14.15" customHeight="1" x14ac:dyDescent="0.55000000000000004"/>
    <row r="43" spans="1:30" ht="14.15" customHeight="1" x14ac:dyDescent="0.55000000000000004"/>
    <row r="44" spans="1:30" ht="16" customHeight="1" x14ac:dyDescent="0.55000000000000004"/>
    <row r="45" spans="1:30" ht="16" customHeight="1" x14ac:dyDescent="0.55000000000000004"/>
    <row r="46" spans="1:30" ht="16" customHeight="1" x14ac:dyDescent="0.55000000000000004"/>
    <row r="47" spans="1:30" ht="21" customHeight="1" x14ac:dyDescent="0.55000000000000004"/>
    <row r="48" spans="1:30" ht="17.5" customHeight="1" x14ac:dyDescent="0.55000000000000004"/>
    <row r="49" ht="17.5" customHeight="1" x14ac:dyDescent="0.55000000000000004"/>
    <row r="50" ht="17.5" customHeight="1" x14ac:dyDescent="0.55000000000000004"/>
    <row r="51" ht="14.15" customHeight="1" x14ac:dyDescent="0.55000000000000004"/>
    <row r="52" ht="14.15" customHeight="1" x14ac:dyDescent="0.55000000000000004"/>
    <row r="53" ht="18" customHeight="1" x14ac:dyDescent="0.55000000000000004"/>
    <row r="54" ht="18" customHeight="1" x14ac:dyDescent="0.55000000000000004"/>
    <row r="55" ht="18" customHeight="1" x14ac:dyDescent="0.55000000000000004"/>
    <row r="56" ht="18" customHeight="1" x14ac:dyDescent="0.55000000000000004"/>
    <row r="57" ht="18" customHeight="1" x14ac:dyDescent="0.55000000000000004"/>
    <row r="58" ht="18" customHeight="1" x14ac:dyDescent="0.55000000000000004"/>
    <row r="59" ht="18" customHeight="1" x14ac:dyDescent="0.55000000000000004"/>
    <row r="60" ht="18" customHeight="1" x14ac:dyDescent="0.55000000000000004"/>
    <row r="61" ht="18" customHeight="1" x14ac:dyDescent="0.55000000000000004"/>
    <row r="62" ht="18" customHeight="1" x14ac:dyDescent="0.55000000000000004"/>
    <row r="63" ht="18" customHeight="1" x14ac:dyDescent="0.55000000000000004"/>
    <row r="64" ht="18" customHeight="1" x14ac:dyDescent="0.55000000000000004"/>
    <row r="65" ht="18" customHeight="1" x14ac:dyDescent="0.55000000000000004"/>
    <row r="66" ht="18" customHeight="1" x14ac:dyDescent="0.55000000000000004"/>
    <row r="67" ht="18" customHeight="1" x14ac:dyDescent="0.55000000000000004"/>
    <row r="68" ht="18" customHeight="1" x14ac:dyDescent="0.55000000000000004"/>
    <row r="69" ht="18" customHeight="1" x14ac:dyDescent="0.55000000000000004"/>
    <row r="70" ht="18" customHeight="1" x14ac:dyDescent="0.55000000000000004"/>
    <row r="71" ht="18" customHeight="1" x14ac:dyDescent="0.55000000000000004"/>
    <row r="72" ht="18" customHeight="1" x14ac:dyDescent="0.55000000000000004"/>
    <row r="73" ht="18" customHeight="1" x14ac:dyDescent="0.55000000000000004"/>
    <row r="74" ht="18" customHeight="1" x14ac:dyDescent="0.55000000000000004"/>
    <row r="75" ht="18" customHeight="1" x14ac:dyDescent="0.55000000000000004"/>
    <row r="76" ht="18" customHeight="1" x14ac:dyDescent="0.55000000000000004"/>
    <row r="77" ht="18" customHeight="1" x14ac:dyDescent="0.55000000000000004"/>
    <row r="78" ht="18" customHeight="1" x14ac:dyDescent="0.55000000000000004"/>
    <row r="79" ht="18" customHeight="1" x14ac:dyDescent="0.55000000000000004"/>
    <row r="80" ht="18" customHeight="1" x14ac:dyDescent="0.55000000000000004"/>
    <row r="81" ht="18" customHeight="1" x14ac:dyDescent="0.55000000000000004"/>
    <row r="82" ht="18" customHeight="1" x14ac:dyDescent="0.55000000000000004"/>
    <row r="83" ht="18" customHeight="1" x14ac:dyDescent="0.55000000000000004"/>
    <row r="84" ht="18" customHeight="1" x14ac:dyDescent="0.55000000000000004"/>
    <row r="85" ht="18" customHeight="1" x14ac:dyDescent="0.55000000000000004"/>
    <row r="86" ht="18" customHeight="1" x14ac:dyDescent="0.55000000000000004"/>
    <row r="87" ht="18" customHeight="1" x14ac:dyDescent="0.55000000000000004"/>
    <row r="88" ht="18" customHeight="1" x14ac:dyDescent="0.55000000000000004"/>
    <row r="89" ht="18" customHeight="1" x14ac:dyDescent="0.55000000000000004"/>
    <row r="90" ht="18" customHeight="1" x14ac:dyDescent="0.55000000000000004"/>
    <row r="91" ht="18" customHeight="1" x14ac:dyDescent="0.55000000000000004"/>
    <row r="92" ht="18" customHeight="1" x14ac:dyDescent="0.55000000000000004"/>
    <row r="93" ht="18" customHeight="1" x14ac:dyDescent="0.55000000000000004"/>
    <row r="94" ht="18" customHeight="1" x14ac:dyDescent="0.55000000000000004"/>
    <row r="95" ht="18" customHeight="1" x14ac:dyDescent="0.55000000000000004"/>
    <row r="96" ht="18" customHeight="1" x14ac:dyDescent="0.55000000000000004"/>
    <row r="97" ht="18" customHeight="1" x14ac:dyDescent="0.55000000000000004"/>
    <row r="98" ht="18" customHeight="1" x14ac:dyDescent="0.55000000000000004"/>
    <row r="99" ht="18" customHeight="1" x14ac:dyDescent="0.55000000000000004"/>
    <row r="100" ht="18" customHeight="1" x14ac:dyDescent="0.55000000000000004"/>
    <row r="101" ht="18" customHeight="1" x14ac:dyDescent="0.55000000000000004"/>
    <row r="102" ht="18" customHeight="1" x14ac:dyDescent="0.55000000000000004"/>
    <row r="103" ht="18" customHeight="1" x14ac:dyDescent="0.55000000000000004"/>
    <row r="104" ht="18" customHeight="1" x14ac:dyDescent="0.55000000000000004"/>
    <row r="105" ht="18" customHeight="1" x14ac:dyDescent="0.55000000000000004"/>
    <row r="106" ht="18" customHeight="1" x14ac:dyDescent="0.55000000000000004"/>
    <row r="107" ht="18" customHeight="1" x14ac:dyDescent="0.55000000000000004"/>
    <row r="108" ht="18" customHeight="1" x14ac:dyDescent="0.55000000000000004"/>
    <row r="109" ht="18" customHeight="1" x14ac:dyDescent="0.55000000000000004"/>
    <row r="110" ht="18" customHeight="1" x14ac:dyDescent="0.55000000000000004"/>
    <row r="111" ht="18" customHeight="1" x14ac:dyDescent="0.55000000000000004"/>
    <row r="112" ht="18" customHeight="1" x14ac:dyDescent="0.55000000000000004"/>
    <row r="113" ht="18" customHeight="1" x14ac:dyDescent="0.55000000000000004"/>
    <row r="114" ht="18" customHeight="1" x14ac:dyDescent="0.55000000000000004"/>
    <row r="115" ht="18" customHeight="1" x14ac:dyDescent="0.55000000000000004"/>
    <row r="116" ht="18" customHeight="1" x14ac:dyDescent="0.55000000000000004"/>
    <row r="117" ht="18" customHeight="1" x14ac:dyDescent="0.55000000000000004"/>
    <row r="118" ht="18" customHeight="1" x14ac:dyDescent="0.55000000000000004"/>
    <row r="119" ht="18" customHeight="1" x14ac:dyDescent="0.55000000000000004"/>
    <row r="120" ht="18" customHeight="1" x14ac:dyDescent="0.55000000000000004"/>
    <row r="121" ht="18" customHeight="1" x14ac:dyDescent="0.55000000000000004"/>
    <row r="122" ht="18" customHeight="1" x14ac:dyDescent="0.55000000000000004"/>
    <row r="123" ht="18" customHeight="1" x14ac:dyDescent="0.55000000000000004"/>
    <row r="124" ht="18" customHeight="1" x14ac:dyDescent="0.55000000000000004"/>
    <row r="125" ht="18" customHeight="1" x14ac:dyDescent="0.55000000000000004"/>
    <row r="126" ht="18" customHeight="1" x14ac:dyDescent="0.55000000000000004"/>
    <row r="127" ht="18" customHeight="1" x14ac:dyDescent="0.55000000000000004"/>
    <row r="128" ht="18" customHeight="1" x14ac:dyDescent="0.55000000000000004"/>
    <row r="129" ht="18" customHeight="1" x14ac:dyDescent="0.55000000000000004"/>
    <row r="130" ht="18" customHeight="1" x14ac:dyDescent="0.55000000000000004"/>
    <row r="131" ht="18" customHeight="1" x14ac:dyDescent="0.55000000000000004"/>
    <row r="132" ht="18" customHeight="1" x14ac:dyDescent="0.55000000000000004"/>
    <row r="133" ht="18" customHeight="1" x14ac:dyDescent="0.55000000000000004"/>
    <row r="134" ht="18" customHeight="1" x14ac:dyDescent="0.55000000000000004"/>
    <row r="135" ht="18" customHeight="1" x14ac:dyDescent="0.55000000000000004"/>
    <row r="136" ht="18" customHeight="1" x14ac:dyDescent="0.55000000000000004"/>
    <row r="137" ht="18" customHeight="1" x14ac:dyDescent="0.55000000000000004"/>
    <row r="138" ht="18" customHeight="1" x14ac:dyDescent="0.55000000000000004"/>
    <row r="139" ht="18" customHeight="1" x14ac:dyDescent="0.55000000000000004"/>
    <row r="140" ht="18" customHeight="1" x14ac:dyDescent="0.55000000000000004"/>
    <row r="141" ht="18" customHeight="1" x14ac:dyDescent="0.55000000000000004"/>
    <row r="142" ht="18" customHeight="1" x14ac:dyDescent="0.55000000000000004"/>
    <row r="143" ht="18" customHeight="1" x14ac:dyDescent="0.55000000000000004"/>
    <row r="144" ht="18" customHeight="1" x14ac:dyDescent="0.55000000000000004"/>
    <row r="145" ht="18" customHeight="1" x14ac:dyDescent="0.55000000000000004"/>
    <row r="146" ht="18" customHeight="1" x14ac:dyDescent="0.55000000000000004"/>
    <row r="147" ht="18" customHeight="1" x14ac:dyDescent="0.55000000000000004"/>
    <row r="148" ht="18" customHeight="1" x14ac:dyDescent="0.55000000000000004"/>
    <row r="149" ht="18" customHeight="1" x14ac:dyDescent="0.55000000000000004"/>
    <row r="150" ht="18" customHeight="1" x14ac:dyDescent="0.55000000000000004"/>
    <row r="151" ht="18" customHeight="1" x14ac:dyDescent="0.55000000000000004"/>
    <row r="152" ht="18" customHeight="1" x14ac:dyDescent="0.55000000000000004"/>
    <row r="153" ht="18" customHeight="1" x14ac:dyDescent="0.55000000000000004"/>
    <row r="154" ht="18" customHeight="1" x14ac:dyDescent="0.55000000000000004"/>
    <row r="155" ht="18" customHeight="1" x14ac:dyDescent="0.55000000000000004"/>
  </sheetData>
  <protectedRanges>
    <protectedRange sqref="V11 W3 D23:T23 I21:AD21 I29:AD30 I20:AD20" name="様式第９号"/>
    <protectedRange sqref="X3" name="様式第９号_1"/>
    <protectedRange sqref="T9" name="様式第９号_2"/>
  </protectedRanges>
  <mergeCells count="25">
    <mergeCell ref="I31:AD31"/>
    <mergeCell ref="D25:N25"/>
    <mergeCell ref="O25:P25"/>
    <mergeCell ref="D26:N26"/>
    <mergeCell ref="O26:P26"/>
    <mergeCell ref="I30:AD30"/>
    <mergeCell ref="AJ15:AM15"/>
    <mergeCell ref="I20:AD20"/>
    <mergeCell ref="I29:AD29"/>
    <mergeCell ref="A18:AD18"/>
    <mergeCell ref="D24:N24"/>
    <mergeCell ref="O24:P24"/>
    <mergeCell ref="D23:N23"/>
    <mergeCell ref="O23:Q23"/>
    <mergeCell ref="V1:Y1"/>
    <mergeCell ref="Z1:AD1"/>
    <mergeCell ref="X4:AD4"/>
    <mergeCell ref="A13:AD13"/>
    <mergeCell ref="A15:AD16"/>
    <mergeCell ref="A3:AD3"/>
    <mergeCell ref="N6:AD6"/>
    <mergeCell ref="N7:AD7"/>
    <mergeCell ref="N8:AD8"/>
    <mergeCell ref="N9:AD9"/>
    <mergeCell ref="N10:AD10"/>
  </mergeCells>
  <phoneticPr fontId="1"/>
  <hyperlinks>
    <hyperlink ref="I31" r:id="rId1"/>
  </hyperlinks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2:AH33"/>
  <sheetViews>
    <sheetView showGridLines="0" view="pageBreakPreview" zoomScale="70" zoomScaleNormal="80" zoomScaleSheetLayoutView="70" workbookViewId="0">
      <selection activeCell="D18" sqref="D18:F18"/>
    </sheetView>
  </sheetViews>
  <sheetFormatPr defaultRowHeight="18" x14ac:dyDescent="0.55000000000000004"/>
  <cols>
    <col min="1" max="5" width="8.25" style="6" customWidth="1"/>
    <col min="6" max="6" width="12.83203125" style="6" customWidth="1"/>
    <col min="7" max="9" width="8.33203125" style="6" customWidth="1"/>
    <col min="10" max="10" width="8.4140625" style="6" customWidth="1"/>
    <col min="11" max="19" width="8.33203125" style="6" customWidth="1"/>
    <col min="20" max="20" width="8.6640625" style="6"/>
    <col min="21" max="21" width="21.33203125" style="6" customWidth="1"/>
    <col min="22" max="16384" width="8.6640625" style="6"/>
  </cols>
  <sheetData>
    <row r="2" spans="1:28" ht="18" customHeight="1" x14ac:dyDescent="0.55000000000000004">
      <c r="A2" s="6" t="s">
        <v>82</v>
      </c>
      <c r="C2" s="7"/>
      <c r="D2" s="7"/>
      <c r="E2" s="7"/>
      <c r="F2" s="7"/>
      <c r="G2" s="7"/>
      <c r="H2" s="7"/>
      <c r="I2" s="7"/>
      <c r="J2" s="7"/>
      <c r="K2" s="39"/>
      <c r="L2" s="39"/>
      <c r="M2" s="96"/>
      <c r="N2" s="96"/>
      <c r="O2" s="18"/>
      <c r="R2" s="7"/>
    </row>
    <row r="3" spans="1:28" ht="18" customHeight="1" x14ac:dyDescent="0.65">
      <c r="A3" s="125" t="s">
        <v>83</v>
      </c>
      <c r="B3" s="125"/>
      <c r="C3" s="125"/>
      <c r="D3" s="125"/>
      <c r="E3" s="125"/>
      <c r="F3" s="125"/>
      <c r="G3" s="125"/>
      <c r="H3" s="125"/>
      <c r="I3" s="125"/>
      <c r="J3" s="126"/>
      <c r="K3" s="123" t="s">
        <v>7</v>
      </c>
      <c r="L3" s="124"/>
      <c r="M3" s="134" t="str">
        <f>'様式第13-1号'!I20</f>
        <v>〇〇〇補修工事</v>
      </c>
      <c r="N3" s="134"/>
      <c r="O3" s="134"/>
      <c r="P3" s="134"/>
      <c r="Q3" s="134"/>
      <c r="R3" s="134"/>
      <c r="S3" s="134"/>
    </row>
    <row r="4" spans="1:28" s="9" customFormat="1" ht="18" customHeight="1" x14ac:dyDescent="0.55000000000000004">
      <c r="A4" s="8"/>
      <c r="K4" s="49" t="s">
        <v>2</v>
      </c>
      <c r="L4" s="48"/>
      <c r="M4" s="134" t="str">
        <f>'様式第13-1号'!N7</f>
        <v>神戸株式会社</v>
      </c>
      <c r="N4" s="134"/>
      <c r="O4" s="134"/>
      <c r="P4" s="134"/>
      <c r="Q4" s="134"/>
      <c r="R4" s="134"/>
      <c r="S4" s="134"/>
      <c r="T4" s="6"/>
      <c r="U4" s="6"/>
      <c r="V4" s="6"/>
      <c r="W4" s="6"/>
      <c r="X4" s="6"/>
      <c r="Y4" s="6"/>
      <c r="Z4" s="6"/>
      <c r="AA4" s="6"/>
      <c r="AB4" s="6"/>
    </row>
    <row r="5" spans="1:28" s="9" customFormat="1" ht="18" customHeight="1" x14ac:dyDescent="0.55000000000000004">
      <c r="A5" s="8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 s="10" customFormat="1" x14ac:dyDescent="0.55000000000000004">
      <c r="A6" s="133" t="s">
        <v>19</v>
      </c>
      <c r="B6" s="133"/>
      <c r="C6" s="133"/>
      <c r="D6" s="106" t="s">
        <v>46</v>
      </c>
      <c r="E6" s="106"/>
      <c r="F6" s="100"/>
      <c r="G6" s="51" t="s">
        <v>20</v>
      </c>
      <c r="H6" s="99" t="s">
        <v>25</v>
      </c>
      <c r="I6" s="100"/>
      <c r="J6" s="51" t="s">
        <v>26</v>
      </c>
      <c r="K6" s="99" t="s">
        <v>35</v>
      </c>
      <c r="L6" s="106"/>
      <c r="M6" s="106"/>
      <c r="N6" s="106"/>
      <c r="O6" s="106"/>
      <c r="P6" s="106"/>
      <c r="Q6" s="133" t="s">
        <v>36</v>
      </c>
      <c r="R6" s="133"/>
      <c r="S6" s="133"/>
      <c r="X6" s="6"/>
      <c r="Y6" s="6"/>
      <c r="Z6" s="6"/>
      <c r="AA6" s="6"/>
      <c r="AB6" s="6"/>
    </row>
    <row r="7" spans="1:28" ht="22" customHeight="1" x14ac:dyDescent="0.55000000000000004">
      <c r="A7" s="107" t="s">
        <v>62</v>
      </c>
      <c r="B7" s="107"/>
      <c r="C7" s="107"/>
      <c r="D7" s="101" t="s">
        <v>63</v>
      </c>
      <c r="E7" s="101"/>
      <c r="F7" s="102"/>
      <c r="G7" s="1">
        <v>2</v>
      </c>
      <c r="H7" s="87" t="s">
        <v>27</v>
      </c>
      <c r="I7" s="88"/>
      <c r="J7" s="104"/>
      <c r="K7" s="135" t="s">
        <v>101</v>
      </c>
      <c r="L7" s="136"/>
      <c r="M7" s="136"/>
      <c r="N7" s="136"/>
      <c r="O7" s="136"/>
      <c r="P7" s="137"/>
      <c r="Q7" s="107" t="s">
        <v>102</v>
      </c>
      <c r="R7" s="107"/>
      <c r="S7" s="107"/>
    </row>
    <row r="8" spans="1:28" ht="22" customHeight="1" x14ac:dyDescent="0.55000000000000004">
      <c r="A8" s="107"/>
      <c r="B8" s="107"/>
      <c r="C8" s="107"/>
      <c r="D8" s="101" t="s">
        <v>64</v>
      </c>
      <c r="E8" s="101"/>
      <c r="F8" s="102"/>
      <c r="G8" s="1">
        <v>1</v>
      </c>
      <c r="H8" s="89"/>
      <c r="I8" s="90"/>
      <c r="J8" s="104"/>
      <c r="K8" s="138"/>
      <c r="L8" s="139"/>
      <c r="M8" s="139"/>
      <c r="N8" s="139"/>
      <c r="O8" s="139"/>
      <c r="P8" s="140"/>
      <c r="Q8" s="107"/>
      <c r="R8" s="107"/>
      <c r="S8" s="107"/>
    </row>
    <row r="9" spans="1:28" ht="22" customHeight="1" x14ac:dyDescent="0.55000000000000004">
      <c r="A9" s="107"/>
      <c r="B9" s="107"/>
      <c r="C9" s="107"/>
      <c r="D9" s="101" t="s">
        <v>34</v>
      </c>
      <c r="E9" s="101"/>
      <c r="F9" s="102"/>
      <c r="G9" s="1">
        <v>0</v>
      </c>
      <c r="H9" s="91"/>
      <c r="I9" s="92"/>
      <c r="J9" s="104"/>
      <c r="K9" s="141"/>
      <c r="L9" s="142"/>
      <c r="M9" s="142"/>
      <c r="N9" s="142"/>
      <c r="O9" s="142"/>
      <c r="P9" s="143"/>
      <c r="Q9" s="107"/>
      <c r="R9" s="107"/>
      <c r="S9" s="107"/>
    </row>
    <row r="10" spans="1:28" ht="18" customHeight="1" x14ac:dyDescent="0.55000000000000004">
      <c r="A10" s="107" t="s">
        <v>55</v>
      </c>
      <c r="B10" s="107"/>
      <c r="C10" s="107"/>
      <c r="D10" s="85" t="s">
        <v>21</v>
      </c>
      <c r="E10" s="85"/>
      <c r="F10" s="86"/>
      <c r="G10" s="1">
        <v>4</v>
      </c>
      <c r="H10" s="87"/>
      <c r="I10" s="88"/>
      <c r="J10" s="104"/>
      <c r="K10" s="127" t="s">
        <v>47</v>
      </c>
      <c r="L10" s="128"/>
      <c r="M10" s="128"/>
      <c r="N10" s="129"/>
      <c r="O10" s="93"/>
      <c r="P10" s="114" t="s">
        <v>38</v>
      </c>
      <c r="Q10" s="107" t="s">
        <v>103</v>
      </c>
      <c r="R10" s="107"/>
      <c r="S10" s="107"/>
    </row>
    <row r="11" spans="1:28" ht="18" customHeight="1" x14ac:dyDescent="0.55000000000000004">
      <c r="A11" s="107"/>
      <c r="B11" s="107"/>
      <c r="C11" s="107"/>
      <c r="D11" s="85" t="s">
        <v>22</v>
      </c>
      <c r="E11" s="85"/>
      <c r="F11" s="86"/>
      <c r="G11" s="1">
        <v>3</v>
      </c>
      <c r="H11" s="89"/>
      <c r="I11" s="90"/>
      <c r="J11" s="104"/>
      <c r="K11" s="130"/>
      <c r="L11" s="131"/>
      <c r="M11" s="131"/>
      <c r="N11" s="132"/>
      <c r="O11" s="95"/>
      <c r="P11" s="115"/>
      <c r="Q11" s="107"/>
      <c r="R11" s="107"/>
      <c r="S11" s="107"/>
    </row>
    <row r="12" spans="1:28" ht="18" customHeight="1" x14ac:dyDescent="0.55000000000000004">
      <c r="A12" s="107"/>
      <c r="B12" s="107"/>
      <c r="C12" s="107"/>
      <c r="D12" s="85" t="s">
        <v>23</v>
      </c>
      <c r="E12" s="85"/>
      <c r="F12" s="86"/>
      <c r="G12" s="1">
        <v>2</v>
      </c>
      <c r="H12" s="89"/>
      <c r="I12" s="90"/>
      <c r="J12" s="104"/>
      <c r="K12" s="130" t="s">
        <v>48</v>
      </c>
      <c r="L12" s="131"/>
      <c r="M12" s="131"/>
      <c r="N12" s="131"/>
      <c r="O12" s="104"/>
      <c r="P12" s="116" t="s">
        <v>12</v>
      </c>
      <c r="Q12" s="107"/>
      <c r="R12" s="107"/>
      <c r="S12" s="107"/>
    </row>
    <row r="13" spans="1:28" ht="18" customHeight="1" x14ac:dyDescent="0.55000000000000004">
      <c r="A13" s="107"/>
      <c r="B13" s="107"/>
      <c r="C13" s="107"/>
      <c r="D13" s="85" t="s">
        <v>24</v>
      </c>
      <c r="E13" s="85"/>
      <c r="F13" s="86"/>
      <c r="G13" s="1">
        <v>1</v>
      </c>
      <c r="H13" s="89"/>
      <c r="I13" s="90"/>
      <c r="J13" s="104"/>
      <c r="K13" s="130"/>
      <c r="L13" s="131"/>
      <c r="M13" s="131"/>
      <c r="N13" s="131"/>
      <c r="O13" s="104"/>
      <c r="P13" s="116"/>
      <c r="Q13" s="107"/>
      <c r="R13" s="107"/>
      <c r="S13" s="107"/>
    </row>
    <row r="14" spans="1:28" ht="18" customHeight="1" x14ac:dyDescent="0.55000000000000004">
      <c r="A14" s="107"/>
      <c r="B14" s="107"/>
      <c r="C14" s="107"/>
      <c r="D14" s="85" t="s">
        <v>28</v>
      </c>
      <c r="E14" s="85"/>
      <c r="F14" s="86"/>
      <c r="G14" s="1">
        <v>0</v>
      </c>
      <c r="H14" s="91"/>
      <c r="I14" s="92"/>
      <c r="J14" s="104"/>
      <c r="K14" s="118" t="s">
        <v>96</v>
      </c>
      <c r="L14" s="119"/>
      <c r="M14" s="119"/>
      <c r="N14" s="116"/>
      <c r="O14" s="3">
        <f>IF(AND(O10=0,O12=0),0,IF(O10=0,ROUNDDOWN(SUM(65,O12)/2,0),IF(O12=0,ROUNDDOWN(SUM(O10,65)/2,0),ROUNDDOWN(SUM(O10,O12)/2,0))))</f>
        <v>0</v>
      </c>
      <c r="P14" s="50" t="s">
        <v>12</v>
      </c>
      <c r="Q14" s="107"/>
      <c r="R14" s="107"/>
      <c r="S14" s="107"/>
    </row>
    <row r="15" spans="1:28" ht="18" customHeight="1" x14ac:dyDescent="0.55000000000000004">
      <c r="A15" s="76" t="s">
        <v>91</v>
      </c>
      <c r="B15" s="77"/>
      <c r="C15" s="78"/>
      <c r="D15" s="85" t="s">
        <v>60</v>
      </c>
      <c r="E15" s="85"/>
      <c r="F15" s="86"/>
      <c r="G15" s="51">
        <v>2</v>
      </c>
      <c r="H15" s="87"/>
      <c r="I15" s="88"/>
      <c r="J15" s="93"/>
      <c r="K15" s="76" t="s">
        <v>104</v>
      </c>
      <c r="L15" s="77"/>
      <c r="M15" s="77"/>
      <c r="N15" s="77"/>
      <c r="O15" s="77"/>
      <c r="P15" s="77"/>
      <c r="Q15" s="72" t="s">
        <v>54</v>
      </c>
      <c r="R15" s="73"/>
      <c r="S15" s="117"/>
    </row>
    <row r="16" spans="1:28" ht="18" customHeight="1" x14ac:dyDescent="0.55000000000000004">
      <c r="A16" s="79"/>
      <c r="B16" s="80"/>
      <c r="C16" s="81"/>
      <c r="D16" s="85" t="s">
        <v>33</v>
      </c>
      <c r="E16" s="85"/>
      <c r="F16" s="86"/>
      <c r="G16" s="51">
        <v>1</v>
      </c>
      <c r="H16" s="89"/>
      <c r="I16" s="90"/>
      <c r="J16" s="94"/>
      <c r="K16" s="109" t="s">
        <v>95</v>
      </c>
      <c r="L16" s="110"/>
      <c r="M16" s="110"/>
      <c r="N16" s="110"/>
      <c r="O16" s="110"/>
      <c r="P16" s="111"/>
      <c r="Q16" s="118"/>
      <c r="R16" s="119"/>
      <c r="S16" s="116"/>
    </row>
    <row r="17" spans="1:19" ht="18" customHeight="1" x14ac:dyDescent="0.55000000000000004">
      <c r="A17" s="79"/>
      <c r="B17" s="80"/>
      <c r="C17" s="81"/>
      <c r="D17" s="85" t="s">
        <v>106</v>
      </c>
      <c r="E17" s="85"/>
      <c r="F17" s="86"/>
      <c r="G17" s="51">
        <v>0.5</v>
      </c>
      <c r="H17" s="89"/>
      <c r="I17" s="90"/>
      <c r="J17" s="94"/>
      <c r="K17" s="109"/>
      <c r="L17" s="110"/>
      <c r="M17" s="110"/>
      <c r="N17" s="110"/>
      <c r="O17" s="110"/>
      <c r="P17" s="111"/>
      <c r="Q17" s="118"/>
      <c r="R17" s="119"/>
      <c r="S17" s="116"/>
    </row>
    <row r="18" spans="1:19" ht="18" customHeight="1" x14ac:dyDescent="0.55000000000000004">
      <c r="A18" s="82"/>
      <c r="B18" s="83"/>
      <c r="C18" s="84"/>
      <c r="D18" s="85" t="s">
        <v>34</v>
      </c>
      <c r="E18" s="85"/>
      <c r="F18" s="86"/>
      <c r="G18" s="51">
        <v>0</v>
      </c>
      <c r="H18" s="91"/>
      <c r="I18" s="92"/>
      <c r="J18" s="95"/>
      <c r="K18" s="52"/>
      <c r="L18" s="53"/>
      <c r="M18" s="53"/>
      <c r="N18" s="53"/>
      <c r="O18" s="53"/>
      <c r="P18" s="53"/>
      <c r="Q18" s="74"/>
      <c r="R18" s="75"/>
      <c r="S18" s="120"/>
    </row>
    <row r="19" spans="1:19" x14ac:dyDescent="0.55000000000000004">
      <c r="A19" s="103" t="s">
        <v>61</v>
      </c>
      <c r="B19" s="103"/>
      <c r="C19" s="103"/>
      <c r="D19" s="85" t="s">
        <v>33</v>
      </c>
      <c r="E19" s="85"/>
      <c r="F19" s="86"/>
      <c r="G19" s="51">
        <v>2</v>
      </c>
      <c r="H19" s="87"/>
      <c r="I19" s="88"/>
      <c r="J19" s="104"/>
      <c r="K19" s="72" t="s">
        <v>37</v>
      </c>
      <c r="L19" s="73"/>
      <c r="M19" s="73"/>
      <c r="N19" s="73"/>
      <c r="O19" s="73"/>
      <c r="P19" s="73"/>
      <c r="Q19" s="107" t="s">
        <v>97</v>
      </c>
      <c r="R19" s="107"/>
      <c r="S19" s="107"/>
    </row>
    <row r="20" spans="1:19" x14ac:dyDescent="0.55000000000000004">
      <c r="A20" s="103"/>
      <c r="B20" s="103"/>
      <c r="C20" s="103"/>
      <c r="D20" s="85" t="s">
        <v>34</v>
      </c>
      <c r="E20" s="85"/>
      <c r="F20" s="86"/>
      <c r="G20" s="51">
        <v>0</v>
      </c>
      <c r="H20" s="91"/>
      <c r="I20" s="92"/>
      <c r="J20" s="104"/>
      <c r="K20" s="74"/>
      <c r="L20" s="75"/>
      <c r="M20" s="75"/>
      <c r="N20" s="75"/>
      <c r="O20" s="75"/>
      <c r="P20" s="75"/>
      <c r="Q20" s="107"/>
      <c r="R20" s="107"/>
      <c r="S20" s="107"/>
    </row>
    <row r="21" spans="1:19" ht="18" customHeight="1" x14ac:dyDescent="0.55000000000000004">
      <c r="A21" s="103" t="s">
        <v>98</v>
      </c>
      <c r="B21" s="103"/>
      <c r="C21" s="103"/>
      <c r="D21" s="85" t="s">
        <v>33</v>
      </c>
      <c r="E21" s="85"/>
      <c r="F21" s="86"/>
      <c r="G21" s="51">
        <v>2</v>
      </c>
      <c r="H21" s="87"/>
      <c r="I21" s="88"/>
      <c r="J21" s="104"/>
      <c r="K21" s="87" t="s">
        <v>99</v>
      </c>
      <c r="L21" s="112"/>
      <c r="M21" s="112"/>
      <c r="N21" s="112"/>
      <c r="O21" s="112"/>
      <c r="P21" s="112"/>
      <c r="Q21" s="76" t="s">
        <v>100</v>
      </c>
      <c r="R21" s="77"/>
      <c r="S21" s="78"/>
    </row>
    <row r="22" spans="1:19" x14ac:dyDescent="0.55000000000000004">
      <c r="A22" s="103"/>
      <c r="B22" s="103"/>
      <c r="C22" s="103"/>
      <c r="D22" s="85" t="s">
        <v>34</v>
      </c>
      <c r="E22" s="85"/>
      <c r="F22" s="86"/>
      <c r="G22" s="51">
        <v>0</v>
      </c>
      <c r="H22" s="91"/>
      <c r="I22" s="92"/>
      <c r="J22" s="104"/>
      <c r="K22" s="91"/>
      <c r="L22" s="113"/>
      <c r="M22" s="113"/>
      <c r="N22" s="113"/>
      <c r="O22" s="113"/>
      <c r="P22" s="113"/>
      <c r="Q22" s="82"/>
      <c r="R22" s="83"/>
      <c r="S22" s="84"/>
    </row>
    <row r="23" spans="1:19" x14ac:dyDescent="0.55000000000000004">
      <c r="A23" s="105" t="s">
        <v>84</v>
      </c>
      <c r="B23" s="105"/>
      <c r="C23" s="105"/>
      <c r="D23" s="106"/>
      <c r="E23" s="106"/>
      <c r="F23" s="106"/>
      <c r="G23" s="106"/>
      <c r="H23" s="106"/>
      <c r="I23" s="100"/>
      <c r="J23" s="3">
        <f>SUM(J7:J22)</f>
        <v>0</v>
      </c>
      <c r="K23" s="5"/>
      <c r="L23" s="4"/>
      <c r="M23" s="4"/>
      <c r="N23" s="4"/>
      <c r="O23" s="4"/>
      <c r="P23" s="4"/>
      <c r="Q23" s="13"/>
      <c r="R23" s="13"/>
    </row>
    <row r="24" spans="1:19" x14ac:dyDescent="0.55000000000000004">
      <c r="A24" s="21"/>
      <c r="B24" s="21"/>
      <c r="C24" s="21"/>
      <c r="D24" s="21"/>
      <c r="E24" s="21"/>
      <c r="F24" s="21"/>
      <c r="G24" s="21"/>
      <c r="H24" s="21"/>
      <c r="I24" s="21"/>
      <c r="J24" s="22"/>
      <c r="K24" s="36"/>
      <c r="L24" s="19"/>
      <c r="M24" s="19"/>
      <c r="N24" s="19"/>
      <c r="O24" s="19"/>
      <c r="P24" s="19"/>
      <c r="Q24" s="19"/>
      <c r="R24" s="19"/>
    </row>
    <row r="25" spans="1:19" x14ac:dyDescent="0.55000000000000004">
      <c r="A25" s="6" t="s">
        <v>51</v>
      </c>
    </row>
    <row r="26" spans="1:19" x14ac:dyDescent="0.55000000000000004">
      <c r="A26" s="97" t="s">
        <v>52</v>
      </c>
      <c r="B26" s="97"/>
      <c r="C26" s="97"/>
      <c r="D26" s="97" t="s">
        <v>42</v>
      </c>
      <c r="E26" s="97"/>
      <c r="F26" s="98" t="s">
        <v>39</v>
      </c>
      <c r="G26" s="98"/>
      <c r="H26" s="98"/>
      <c r="I26" s="98"/>
      <c r="J26" s="98"/>
      <c r="K26" s="98"/>
      <c r="L26" s="98" t="s">
        <v>41</v>
      </c>
      <c r="M26" s="98"/>
      <c r="N26" s="98"/>
      <c r="O26" s="98"/>
      <c r="P26" s="98"/>
      <c r="Q26" s="98"/>
      <c r="R26" s="108" t="s">
        <v>49</v>
      </c>
      <c r="S26" s="108" t="s">
        <v>50</v>
      </c>
    </row>
    <row r="27" spans="1:19" x14ac:dyDescent="0.55000000000000004">
      <c r="A27" s="97"/>
      <c r="B27" s="97"/>
      <c r="C27" s="97"/>
      <c r="D27" s="97"/>
      <c r="E27" s="97"/>
      <c r="F27" s="98" t="s">
        <v>44</v>
      </c>
      <c r="G27" s="98"/>
      <c r="H27" s="98"/>
      <c r="I27" s="98"/>
      <c r="J27" s="98" t="s">
        <v>40</v>
      </c>
      <c r="K27" s="98"/>
      <c r="L27" s="98" t="s">
        <v>44</v>
      </c>
      <c r="M27" s="98"/>
      <c r="N27" s="98"/>
      <c r="O27" s="98"/>
      <c r="P27" s="98" t="s">
        <v>40</v>
      </c>
      <c r="Q27" s="98"/>
      <c r="R27" s="98"/>
      <c r="S27" s="98"/>
    </row>
    <row r="28" spans="1:19" x14ac:dyDescent="0.55000000000000004">
      <c r="A28" s="121"/>
      <c r="B28" s="121"/>
      <c r="C28" s="121"/>
      <c r="D28" s="11"/>
      <c r="E28" s="12" t="s">
        <v>43</v>
      </c>
      <c r="F28" s="121"/>
      <c r="G28" s="121"/>
      <c r="H28" s="121"/>
      <c r="I28" s="121"/>
      <c r="J28" s="11"/>
      <c r="K28" s="12" t="s">
        <v>38</v>
      </c>
      <c r="L28" s="121"/>
      <c r="M28" s="121"/>
      <c r="N28" s="121"/>
      <c r="O28" s="121"/>
      <c r="P28" s="11"/>
      <c r="Q28" s="12" t="s">
        <v>38</v>
      </c>
      <c r="R28" s="3" t="str">
        <f>IF(ISBLANK(A28),"",FLOOR((IF(ISBLANK(J28),65,J28)+IF(ISBLANK(P28),65,P28))/2,1))</f>
        <v/>
      </c>
      <c r="S28" s="122" t="str">
        <f>IF(AND(NOT(ISBLANK(A28)), NOT(ISBLANK(A29)), NOT(ISBLANK(A30)), NOT(ISBLANK(A31))), ROUNDDOWN(SUMPRODUCT(D28:D31, R28:R31) / SUM(D28:D31), 0),
IF(AND(NOT(ISBLANK(A28)), NOT(ISBLANK(A29)), NOT(ISBLANK(A30))), ROUNDDOWN(SUMPRODUCT(D28:D30, R28:R30) / SUM(D28:D30), 0),
IF(AND(NOT(ISBLANK(A28)), NOT(ISBLANK(A29))), ROUNDDOWN(SUMPRODUCT(D28:D29, R28:R29) / SUM(D28:D29), 0), "")))</f>
        <v/>
      </c>
    </row>
    <row r="29" spans="1:19" x14ac:dyDescent="0.55000000000000004">
      <c r="A29" s="121"/>
      <c r="B29" s="121"/>
      <c r="C29" s="121"/>
      <c r="D29" s="11"/>
      <c r="E29" s="12" t="s">
        <v>43</v>
      </c>
      <c r="F29" s="121"/>
      <c r="G29" s="121"/>
      <c r="H29" s="121"/>
      <c r="I29" s="121"/>
      <c r="J29" s="11"/>
      <c r="K29" s="12" t="s">
        <v>38</v>
      </c>
      <c r="L29" s="121"/>
      <c r="M29" s="121"/>
      <c r="N29" s="121"/>
      <c r="O29" s="121"/>
      <c r="P29" s="11"/>
      <c r="Q29" s="12" t="s">
        <v>38</v>
      </c>
      <c r="R29" s="3" t="str">
        <f>IF(ISBLANK(A29),"",FLOOR((IF(ISBLANK(J29),65,J29)+IF(ISBLANK(P29),65,P29))/2,1))</f>
        <v/>
      </c>
      <c r="S29" s="122"/>
    </row>
    <row r="30" spans="1:19" x14ac:dyDescent="0.55000000000000004">
      <c r="A30" s="121"/>
      <c r="B30" s="121"/>
      <c r="C30" s="121"/>
      <c r="D30" s="11"/>
      <c r="E30" s="12" t="s">
        <v>43</v>
      </c>
      <c r="F30" s="121"/>
      <c r="G30" s="121"/>
      <c r="H30" s="121"/>
      <c r="I30" s="121"/>
      <c r="J30" s="11"/>
      <c r="K30" s="12" t="s">
        <v>38</v>
      </c>
      <c r="L30" s="121"/>
      <c r="M30" s="121"/>
      <c r="N30" s="121"/>
      <c r="O30" s="121"/>
      <c r="P30" s="11"/>
      <c r="Q30" s="12" t="s">
        <v>38</v>
      </c>
      <c r="R30" s="3" t="str">
        <f>IF(ISBLANK(A30),"",FLOOR((IF(ISBLANK(J30),65,J30)+IF(ISBLANK(P30),65,P30))/2,1))</f>
        <v/>
      </c>
      <c r="S30" s="122"/>
    </row>
    <row r="31" spans="1:19" x14ac:dyDescent="0.55000000000000004">
      <c r="A31" s="121"/>
      <c r="B31" s="121"/>
      <c r="C31" s="121"/>
      <c r="D31" s="11"/>
      <c r="E31" s="12" t="s">
        <v>43</v>
      </c>
      <c r="F31" s="121"/>
      <c r="G31" s="121"/>
      <c r="H31" s="121"/>
      <c r="I31" s="121"/>
      <c r="J31" s="11"/>
      <c r="K31" s="12" t="s">
        <v>38</v>
      </c>
      <c r="L31" s="121"/>
      <c r="M31" s="121"/>
      <c r="N31" s="121"/>
      <c r="O31" s="121"/>
      <c r="P31" s="11"/>
      <c r="Q31" s="12" t="s">
        <v>38</v>
      </c>
      <c r="R31" s="3" t="str">
        <f>IF(ISBLANK(A31),"",FLOOR((IF(ISBLANK(J31),65,J31)+IF(ISBLANK(P31),65,P31))/2,1))</f>
        <v/>
      </c>
      <c r="S31" s="122"/>
    </row>
    <row r="32" spans="1:19" s="44" customFormat="1" x14ac:dyDescent="0.55000000000000004">
      <c r="A32" s="40"/>
      <c r="B32" s="40"/>
      <c r="C32" s="40"/>
      <c r="D32" s="41"/>
      <c r="E32" s="41"/>
      <c r="F32" s="40"/>
      <c r="G32" s="40"/>
      <c r="H32" s="40"/>
      <c r="I32" s="40"/>
      <c r="J32" s="41"/>
      <c r="K32" s="41"/>
      <c r="L32" s="40"/>
      <c r="M32" s="40"/>
      <c r="N32" s="40"/>
      <c r="O32" s="40"/>
      <c r="P32" s="41"/>
      <c r="Q32" s="41"/>
      <c r="R32" s="22"/>
      <c r="S32" s="42"/>
    </row>
    <row r="33" spans="1:34" s="9" customFormat="1" ht="14.15" customHeight="1" x14ac:dyDescent="0.55000000000000004">
      <c r="A33" s="27" t="s">
        <v>58</v>
      </c>
      <c r="B33" s="29"/>
      <c r="C33" s="9" t="s">
        <v>72</v>
      </c>
      <c r="E33" s="35"/>
      <c r="F33" s="30"/>
      <c r="G33" s="9" t="s">
        <v>59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</row>
  </sheetData>
  <dataConsolidate/>
  <mergeCells count="82">
    <mergeCell ref="A3:J3"/>
    <mergeCell ref="K14:N14"/>
    <mergeCell ref="K10:N11"/>
    <mergeCell ref="K12:N13"/>
    <mergeCell ref="J10:J14"/>
    <mergeCell ref="A6:C6"/>
    <mergeCell ref="A10:C14"/>
    <mergeCell ref="D6:F6"/>
    <mergeCell ref="M3:S3"/>
    <mergeCell ref="M4:S4"/>
    <mergeCell ref="A7:C9"/>
    <mergeCell ref="Q6:S6"/>
    <mergeCell ref="Q7:S9"/>
    <mergeCell ref="K6:P6"/>
    <mergeCell ref="K7:P9"/>
    <mergeCell ref="J7:J9"/>
    <mergeCell ref="S28:S31"/>
    <mergeCell ref="L28:O28"/>
    <mergeCell ref="L29:O29"/>
    <mergeCell ref="R26:R27"/>
    <mergeCell ref="K3:L3"/>
    <mergeCell ref="F26:K26"/>
    <mergeCell ref="F28:I28"/>
    <mergeCell ref="F29:I29"/>
    <mergeCell ref="F30:I30"/>
    <mergeCell ref="F31:I31"/>
    <mergeCell ref="D13:F13"/>
    <mergeCell ref="D14:F14"/>
    <mergeCell ref="L30:O30"/>
    <mergeCell ref="L31:O31"/>
    <mergeCell ref="L26:Q26"/>
    <mergeCell ref="H10:I14"/>
    <mergeCell ref="A28:C28"/>
    <mergeCell ref="A29:C29"/>
    <mergeCell ref="A30:C30"/>
    <mergeCell ref="A31:C31"/>
    <mergeCell ref="F27:I27"/>
    <mergeCell ref="D26:E27"/>
    <mergeCell ref="Q10:S14"/>
    <mergeCell ref="Q19:S20"/>
    <mergeCell ref="J27:K27"/>
    <mergeCell ref="P27:Q27"/>
    <mergeCell ref="J19:J20"/>
    <mergeCell ref="S26:S27"/>
    <mergeCell ref="K16:P17"/>
    <mergeCell ref="K21:P22"/>
    <mergeCell ref="O10:O11"/>
    <mergeCell ref="P10:P11"/>
    <mergeCell ref="O12:O13"/>
    <mergeCell ref="P12:P13"/>
    <mergeCell ref="Q21:S22"/>
    <mergeCell ref="Q15:S18"/>
    <mergeCell ref="K15:P15"/>
    <mergeCell ref="H21:I22"/>
    <mergeCell ref="J21:J22"/>
    <mergeCell ref="D22:F22"/>
    <mergeCell ref="A23:I23"/>
    <mergeCell ref="H19:I20"/>
    <mergeCell ref="M2:N2"/>
    <mergeCell ref="A26:C27"/>
    <mergeCell ref="L27:O27"/>
    <mergeCell ref="H6:I6"/>
    <mergeCell ref="H7:I9"/>
    <mergeCell ref="D7:F7"/>
    <mergeCell ref="D8:F8"/>
    <mergeCell ref="D9:F9"/>
    <mergeCell ref="D10:F10"/>
    <mergeCell ref="D11:F11"/>
    <mergeCell ref="D12:F12"/>
    <mergeCell ref="D19:F19"/>
    <mergeCell ref="D20:F20"/>
    <mergeCell ref="A21:C22"/>
    <mergeCell ref="A19:C20"/>
    <mergeCell ref="D21:F21"/>
    <mergeCell ref="K19:P20"/>
    <mergeCell ref="A15:C18"/>
    <mergeCell ref="D18:F18"/>
    <mergeCell ref="H15:I18"/>
    <mergeCell ref="J15:J18"/>
    <mergeCell ref="D15:F15"/>
    <mergeCell ref="D16:F16"/>
    <mergeCell ref="D17:F17"/>
  </mergeCells>
  <phoneticPr fontId="1"/>
  <dataValidations count="7">
    <dataValidation type="list" allowBlank="1" showInputMessage="1" showErrorMessage="1" sqref="H10">
      <formula1>$D$10:$D$14</formula1>
    </dataValidation>
    <dataValidation type="list" allowBlank="1" showInputMessage="1" showErrorMessage="1" sqref="H19 H21">
      <formula1>$D$19:$D$20</formula1>
    </dataValidation>
    <dataValidation type="list" allowBlank="1" showInputMessage="1" showErrorMessage="1" sqref="J7:J9">
      <formula1>$G$7:$G$9</formula1>
    </dataValidation>
    <dataValidation type="list" allowBlank="1" showInputMessage="1" showErrorMessage="1" sqref="J10:J14">
      <formula1>$G$10:$G$14</formula1>
    </dataValidation>
    <dataValidation type="list" allowBlank="1" showInputMessage="1" showErrorMessage="1" sqref="J19:J22">
      <formula1>$G$19:$G$20</formula1>
    </dataValidation>
    <dataValidation type="list" allowBlank="1" showInputMessage="1" showErrorMessage="1" sqref="H15:I18">
      <formula1>$D$15:$D$18</formula1>
    </dataValidation>
    <dataValidation type="list" allowBlank="1" showInputMessage="1" showErrorMessage="1" sqref="J15:J18">
      <formula1>$G$15:$G$18</formula1>
    </dataValidation>
  </dataValidations>
  <pageMargins left="0.25" right="0.25" top="0.75" bottom="0.75" header="0.3" footer="0.3"/>
  <pageSetup paperSize="9" scale="78" orientation="landscape" r:id="rId1"/>
  <rowBreaks count="1" manualBreakCount="1">
    <brk id="33" max="16383" man="1"/>
  </rowBreaks>
  <colBreaks count="1" manualBreakCount="1">
    <brk id="1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90" r:id="rId4" name="Check Box 2">
              <controlPr defaultSize="0" autoFill="0" autoLine="0" autoPict="0">
                <anchor moveWithCells="1">
                  <from>
                    <xdr:col>7</xdr:col>
                    <xdr:colOff>82550</xdr:colOff>
                    <xdr:row>6</xdr:row>
                    <xdr:rowOff>38100</xdr:rowOff>
                  </from>
                  <to>
                    <xdr:col>7</xdr:col>
                    <xdr:colOff>215900</xdr:colOff>
                    <xdr:row>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5" name="Check Box 3">
              <controlPr defaultSize="0" autoFill="0" autoLine="0" autoPict="0">
                <anchor moveWithCells="1">
                  <from>
                    <xdr:col>7</xdr:col>
                    <xdr:colOff>95250</xdr:colOff>
                    <xdr:row>7</xdr:row>
                    <xdr:rowOff>19050</xdr:rowOff>
                  </from>
                  <to>
                    <xdr:col>7</xdr:col>
                    <xdr:colOff>228600</xdr:colOff>
                    <xdr:row>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2" r:id="rId6" name="Check Box 4">
              <controlPr defaultSize="0" autoFill="0" autoLine="0" autoPict="0">
                <anchor moveWithCells="1">
                  <from>
                    <xdr:col>7</xdr:col>
                    <xdr:colOff>95250</xdr:colOff>
                    <xdr:row>7</xdr:row>
                    <xdr:rowOff>260350</xdr:rowOff>
                  </from>
                  <to>
                    <xdr:col>7</xdr:col>
                    <xdr:colOff>228600</xdr:colOff>
                    <xdr:row>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8" r:id="rId7" name="Check Box 10">
              <controlPr defaultSize="0" autoFill="0" autoLine="0" autoPict="0">
                <anchor moveWithCells="1">
                  <from>
                    <xdr:col>10</xdr:col>
                    <xdr:colOff>12700</xdr:colOff>
                    <xdr:row>15</xdr:row>
                    <xdr:rowOff>95250</xdr:rowOff>
                  </from>
                  <to>
                    <xdr:col>10</xdr:col>
                    <xdr:colOff>146050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9" r:id="rId8" name="Check Box 11">
              <controlPr defaultSize="0" autoFill="0" autoLine="0" autoPict="0">
                <anchor moveWithCells="1">
                  <from>
                    <xdr:col>10</xdr:col>
                    <xdr:colOff>590550</xdr:colOff>
                    <xdr:row>15</xdr:row>
                    <xdr:rowOff>107950</xdr:rowOff>
                  </from>
                  <to>
                    <xdr:col>11</xdr:col>
                    <xdr:colOff>88900</xdr:colOff>
                    <xdr:row>16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0" r:id="rId9" name="Check Box 12">
              <controlPr defaultSize="0" autoFill="0" autoLine="0" autoPict="0">
                <anchor moveWithCells="1">
                  <from>
                    <xdr:col>12</xdr:col>
                    <xdr:colOff>450850</xdr:colOff>
                    <xdr:row>15</xdr:row>
                    <xdr:rowOff>114300</xdr:rowOff>
                  </from>
                  <to>
                    <xdr:col>12</xdr:col>
                    <xdr:colOff>584200</xdr:colOff>
                    <xdr:row>16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1" r:id="rId10" name="Check Box 13">
              <controlPr defaultSize="0" autoFill="0" autoLine="0" autoPict="0">
                <anchor moveWithCells="1">
                  <from>
                    <xdr:col>14</xdr:col>
                    <xdr:colOff>342900</xdr:colOff>
                    <xdr:row>15</xdr:row>
                    <xdr:rowOff>114300</xdr:rowOff>
                  </from>
                  <to>
                    <xdr:col>14</xdr:col>
                    <xdr:colOff>476250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2" r:id="rId11" name="Check Box 14">
              <controlPr defaultSize="0" autoFill="0" autoLine="0" autoPict="0">
                <anchor moveWithCells="1">
                  <from>
                    <xdr:col>11</xdr:col>
                    <xdr:colOff>520700</xdr:colOff>
                    <xdr:row>15</xdr:row>
                    <xdr:rowOff>107950</xdr:rowOff>
                  </from>
                  <to>
                    <xdr:col>12</xdr:col>
                    <xdr:colOff>19050</xdr:colOff>
                    <xdr:row>16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3" r:id="rId12" name="Check Box 15">
              <controlPr defaultSize="0" autoFill="0" autoLine="0" autoPict="0">
                <anchor moveWithCells="1">
                  <from>
                    <xdr:col>13</xdr:col>
                    <xdr:colOff>406400</xdr:colOff>
                    <xdr:row>15</xdr:row>
                    <xdr:rowOff>107950</xdr:rowOff>
                  </from>
                  <to>
                    <xdr:col>13</xdr:col>
                    <xdr:colOff>539750</xdr:colOff>
                    <xdr:row>16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2:AR20"/>
  <sheetViews>
    <sheetView showGridLines="0" view="pageBreakPreview" zoomScale="70" zoomScaleNormal="70" zoomScaleSheetLayoutView="70" workbookViewId="0">
      <selection activeCell="I29" sqref="I29"/>
    </sheetView>
  </sheetViews>
  <sheetFormatPr defaultRowHeight="18" x14ac:dyDescent="0.55000000000000004"/>
  <cols>
    <col min="1" max="8" width="8.25" style="6" customWidth="1"/>
    <col min="9" max="11" width="8.33203125" style="6" customWidth="1"/>
    <col min="12" max="12" width="8.4140625" style="6" customWidth="1"/>
    <col min="13" max="23" width="8.33203125" style="6" customWidth="1"/>
    <col min="24" max="24" width="8.6640625" style="6"/>
    <col min="25" max="25" width="21.33203125" style="6" customWidth="1"/>
    <col min="26" max="16384" width="8.6640625" style="6"/>
  </cols>
  <sheetData>
    <row r="2" spans="1:35" ht="18" customHeight="1" x14ac:dyDescent="0.55000000000000004">
      <c r="A2" s="6" t="s">
        <v>90</v>
      </c>
      <c r="D2" s="7"/>
      <c r="E2" s="7"/>
      <c r="F2" s="7"/>
      <c r="G2" s="7"/>
      <c r="H2" s="7"/>
      <c r="I2" s="7"/>
      <c r="J2" s="7"/>
      <c r="K2" s="7"/>
      <c r="L2" s="7"/>
      <c r="R2" s="7"/>
      <c r="S2" s="7"/>
      <c r="T2" s="7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1:35" ht="18" customHeight="1" x14ac:dyDescent="0.65">
      <c r="A3" s="170" t="s">
        <v>87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26"/>
      <c r="N3" s="123" t="s">
        <v>7</v>
      </c>
      <c r="O3" s="169"/>
      <c r="P3" s="134" t="str">
        <f>'様式第13-1号'!I20</f>
        <v>〇〇〇補修工事</v>
      </c>
      <c r="Q3" s="134"/>
      <c r="R3" s="134"/>
      <c r="S3" s="134"/>
      <c r="T3" s="134"/>
      <c r="U3" s="134"/>
      <c r="V3" s="134"/>
      <c r="W3" s="134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</row>
    <row r="4" spans="1:35" s="9" customFormat="1" ht="18" customHeight="1" x14ac:dyDescent="0.55000000000000004">
      <c r="A4" s="8"/>
      <c r="N4" s="49" t="s">
        <v>2</v>
      </c>
      <c r="O4" s="49"/>
      <c r="P4" s="134" t="str">
        <f>'様式第13-1号'!N7</f>
        <v>神戸株式会社</v>
      </c>
      <c r="Q4" s="134"/>
      <c r="R4" s="134"/>
      <c r="S4" s="134"/>
      <c r="T4" s="134"/>
      <c r="U4" s="134"/>
      <c r="V4" s="134"/>
      <c r="W4" s="134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</row>
    <row r="5" spans="1:35" s="9" customFormat="1" ht="18" customHeight="1" x14ac:dyDescent="0.55000000000000004">
      <c r="A5" s="8"/>
      <c r="O5" s="6"/>
      <c r="P5" s="6"/>
      <c r="Q5" s="6"/>
      <c r="R5" s="6"/>
      <c r="S5" s="6"/>
      <c r="T5" s="6"/>
      <c r="U5" s="6"/>
      <c r="V5" s="6"/>
      <c r="W5" s="6"/>
      <c r="X5" s="6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1:35" s="10" customFormat="1" ht="18" customHeight="1" x14ac:dyDescent="0.55000000000000004">
      <c r="A6" s="133" t="s">
        <v>19</v>
      </c>
      <c r="B6" s="133"/>
      <c r="C6" s="133"/>
      <c r="D6" s="133"/>
      <c r="E6" s="133"/>
      <c r="F6" s="106" t="s">
        <v>46</v>
      </c>
      <c r="G6" s="106"/>
      <c r="H6" s="106"/>
      <c r="I6" s="14" t="s">
        <v>20</v>
      </c>
      <c r="J6" s="99" t="s">
        <v>25</v>
      </c>
      <c r="K6" s="100"/>
      <c r="L6" s="14" t="s">
        <v>26</v>
      </c>
      <c r="M6" s="99" t="s">
        <v>35</v>
      </c>
      <c r="N6" s="106"/>
      <c r="O6" s="106"/>
      <c r="P6" s="106"/>
      <c r="Q6" s="133" t="s">
        <v>36</v>
      </c>
      <c r="R6" s="133"/>
      <c r="S6" s="133"/>
      <c r="T6" s="133"/>
      <c r="U6" s="133"/>
      <c r="V6" s="133"/>
      <c r="W6" s="133"/>
    </row>
    <row r="7" spans="1:35" s="10" customFormat="1" ht="18" customHeight="1" x14ac:dyDescent="0.55000000000000004">
      <c r="A7" s="107" t="s">
        <v>92</v>
      </c>
      <c r="B7" s="107"/>
      <c r="C7" s="107"/>
      <c r="D7" s="107"/>
      <c r="E7" s="107"/>
      <c r="F7" s="107" t="s">
        <v>29</v>
      </c>
      <c r="G7" s="107"/>
      <c r="H7" s="107"/>
      <c r="I7" s="51">
        <v>3</v>
      </c>
      <c r="J7" s="87"/>
      <c r="K7" s="88"/>
      <c r="L7" s="167"/>
      <c r="M7" s="145" t="s">
        <v>37</v>
      </c>
      <c r="N7" s="146"/>
      <c r="O7" s="146"/>
      <c r="P7" s="147"/>
      <c r="Q7" s="145" t="s">
        <v>94</v>
      </c>
      <c r="R7" s="146"/>
      <c r="S7" s="146"/>
      <c r="T7" s="146"/>
      <c r="U7" s="146"/>
      <c r="V7" s="146"/>
      <c r="W7" s="147"/>
    </row>
    <row r="8" spans="1:35" s="10" customFormat="1" ht="18" customHeight="1" x14ac:dyDescent="0.55000000000000004">
      <c r="A8" s="107"/>
      <c r="B8" s="107"/>
      <c r="C8" s="107"/>
      <c r="D8" s="107"/>
      <c r="E8" s="107"/>
      <c r="F8" s="107" t="s">
        <v>30</v>
      </c>
      <c r="G8" s="107"/>
      <c r="H8" s="107"/>
      <c r="I8" s="51">
        <v>2</v>
      </c>
      <c r="J8" s="89"/>
      <c r="K8" s="90"/>
      <c r="L8" s="168"/>
      <c r="M8" s="148"/>
      <c r="N8" s="149"/>
      <c r="O8" s="149"/>
      <c r="P8" s="150"/>
      <c r="Q8" s="148"/>
      <c r="R8" s="149"/>
      <c r="S8" s="149"/>
      <c r="T8" s="149"/>
      <c r="U8" s="149"/>
      <c r="V8" s="149"/>
      <c r="W8" s="150"/>
    </row>
    <row r="9" spans="1:35" s="10" customFormat="1" ht="18" customHeight="1" x14ac:dyDescent="0.55000000000000004">
      <c r="A9" s="107"/>
      <c r="B9" s="107"/>
      <c r="C9" s="107"/>
      <c r="D9" s="107"/>
      <c r="E9" s="107"/>
      <c r="F9" s="107" t="s">
        <v>31</v>
      </c>
      <c r="G9" s="107"/>
      <c r="H9" s="107"/>
      <c r="I9" s="51">
        <v>1</v>
      </c>
      <c r="J9" s="89"/>
      <c r="K9" s="90"/>
      <c r="L9" s="168"/>
      <c r="M9" s="148"/>
      <c r="N9" s="149"/>
      <c r="O9" s="149"/>
      <c r="P9" s="150"/>
      <c r="Q9" s="148"/>
      <c r="R9" s="149"/>
      <c r="S9" s="149"/>
      <c r="T9" s="149"/>
      <c r="U9" s="149"/>
      <c r="V9" s="149"/>
      <c r="W9" s="150"/>
    </row>
    <row r="10" spans="1:35" s="10" customFormat="1" ht="18" customHeight="1" x14ac:dyDescent="0.55000000000000004">
      <c r="A10" s="107"/>
      <c r="B10" s="107"/>
      <c r="C10" s="107"/>
      <c r="D10" s="107"/>
      <c r="E10" s="107"/>
      <c r="F10" s="107" t="s">
        <v>32</v>
      </c>
      <c r="G10" s="107"/>
      <c r="H10" s="107"/>
      <c r="I10" s="51">
        <v>0</v>
      </c>
      <c r="J10" s="89"/>
      <c r="K10" s="90"/>
      <c r="L10" s="168"/>
      <c r="M10" s="151"/>
      <c r="N10" s="105"/>
      <c r="O10" s="105"/>
      <c r="P10" s="152"/>
      <c r="Q10" s="151"/>
      <c r="R10" s="105"/>
      <c r="S10" s="105"/>
      <c r="T10" s="105"/>
      <c r="U10" s="105"/>
      <c r="V10" s="105"/>
      <c r="W10" s="152"/>
    </row>
    <row r="11" spans="1:35" s="10" customFormat="1" ht="33" customHeight="1" x14ac:dyDescent="0.55000000000000004">
      <c r="A11" s="155" t="s">
        <v>89</v>
      </c>
      <c r="B11" s="155"/>
      <c r="C11" s="155"/>
      <c r="D11" s="155"/>
      <c r="E11" s="155"/>
      <c r="F11" s="156" t="s">
        <v>65</v>
      </c>
      <c r="G11" s="156"/>
      <c r="H11" s="156"/>
      <c r="I11" s="51">
        <v>2</v>
      </c>
      <c r="J11" s="157" t="s">
        <v>70</v>
      </c>
      <c r="K11" s="158"/>
      <c r="L11" s="153"/>
      <c r="M11" s="145" t="s">
        <v>37</v>
      </c>
      <c r="N11" s="146"/>
      <c r="O11" s="146"/>
      <c r="P11" s="147"/>
      <c r="Q11" s="76" t="s">
        <v>105</v>
      </c>
      <c r="R11" s="159"/>
      <c r="S11" s="159"/>
      <c r="T11" s="159"/>
      <c r="U11" s="159"/>
      <c r="V11" s="159"/>
      <c r="W11" s="160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"/>
    </row>
    <row r="12" spans="1:35" s="10" customFormat="1" ht="33" customHeight="1" x14ac:dyDescent="0.55000000000000004">
      <c r="A12" s="155"/>
      <c r="B12" s="155"/>
      <c r="C12" s="155"/>
      <c r="D12" s="155"/>
      <c r="E12" s="155"/>
      <c r="F12" s="156" t="s">
        <v>66</v>
      </c>
      <c r="G12" s="156"/>
      <c r="H12" s="156"/>
      <c r="I12" s="51">
        <v>2</v>
      </c>
      <c r="J12" s="158"/>
      <c r="K12" s="158"/>
      <c r="L12" s="153"/>
      <c r="M12" s="148"/>
      <c r="N12" s="149"/>
      <c r="O12" s="149"/>
      <c r="P12" s="150"/>
      <c r="Q12" s="161"/>
      <c r="R12" s="162"/>
      <c r="S12" s="162"/>
      <c r="T12" s="162"/>
      <c r="U12" s="162"/>
      <c r="V12" s="162"/>
      <c r="W12" s="163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s="10" customFormat="1" ht="33" customHeight="1" x14ac:dyDescent="0.55000000000000004">
      <c r="A13" s="155"/>
      <c r="B13" s="155"/>
      <c r="C13" s="155"/>
      <c r="D13" s="155"/>
      <c r="E13" s="155"/>
      <c r="F13" s="156" t="s">
        <v>67</v>
      </c>
      <c r="G13" s="156"/>
      <c r="H13" s="156"/>
      <c r="I13" s="51">
        <v>2</v>
      </c>
      <c r="J13" s="158"/>
      <c r="K13" s="158"/>
      <c r="L13" s="153"/>
      <c r="M13" s="148"/>
      <c r="N13" s="149"/>
      <c r="O13" s="149"/>
      <c r="P13" s="150"/>
      <c r="Q13" s="161"/>
      <c r="R13" s="162"/>
      <c r="S13" s="162"/>
      <c r="T13" s="162"/>
      <c r="U13" s="162"/>
      <c r="V13" s="162"/>
      <c r="W13" s="163"/>
    </row>
    <row r="14" spans="1:35" s="10" customFormat="1" ht="33" customHeight="1" x14ac:dyDescent="0.55000000000000004">
      <c r="A14" s="155"/>
      <c r="B14" s="155"/>
      <c r="C14" s="155"/>
      <c r="D14" s="155"/>
      <c r="E14" s="155"/>
      <c r="F14" s="156" t="s">
        <v>69</v>
      </c>
      <c r="G14" s="156"/>
      <c r="H14" s="156"/>
      <c r="I14" s="51">
        <v>2</v>
      </c>
      <c r="J14" s="158"/>
      <c r="K14" s="158"/>
      <c r="L14" s="153"/>
      <c r="M14" s="148"/>
      <c r="N14" s="149"/>
      <c r="O14" s="149"/>
      <c r="P14" s="150"/>
      <c r="Q14" s="161"/>
      <c r="R14" s="162"/>
      <c r="S14" s="162"/>
      <c r="T14" s="162"/>
      <c r="U14" s="162"/>
      <c r="V14" s="162"/>
      <c r="W14" s="163"/>
    </row>
    <row r="15" spans="1:35" s="10" customFormat="1" ht="33" customHeight="1" x14ac:dyDescent="0.55000000000000004">
      <c r="A15" s="155"/>
      <c r="B15" s="155"/>
      <c r="C15" s="155"/>
      <c r="D15" s="155"/>
      <c r="E15" s="155"/>
      <c r="F15" s="156" t="s">
        <v>68</v>
      </c>
      <c r="G15" s="156"/>
      <c r="H15" s="156"/>
      <c r="I15" s="51">
        <v>2</v>
      </c>
      <c r="J15" s="158"/>
      <c r="K15" s="158"/>
      <c r="L15" s="153"/>
      <c r="M15" s="148"/>
      <c r="N15" s="149"/>
      <c r="O15" s="149"/>
      <c r="P15" s="150"/>
      <c r="Q15" s="161"/>
      <c r="R15" s="162"/>
      <c r="S15" s="162"/>
      <c r="T15" s="162"/>
      <c r="U15" s="162"/>
      <c r="V15" s="162"/>
      <c r="W15" s="163"/>
    </row>
    <row r="16" spans="1:35" s="10" customFormat="1" ht="33" customHeight="1" x14ac:dyDescent="0.55000000000000004">
      <c r="A16" s="155"/>
      <c r="B16" s="155"/>
      <c r="C16" s="155"/>
      <c r="D16" s="155"/>
      <c r="E16" s="155"/>
      <c r="F16" s="156" t="s">
        <v>34</v>
      </c>
      <c r="G16" s="156"/>
      <c r="H16" s="156"/>
      <c r="I16" s="51">
        <v>0</v>
      </c>
      <c r="J16" s="158"/>
      <c r="K16" s="158"/>
      <c r="L16" s="153"/>
      <c r="M16" s="151"/>
      <c r="N16" s="105"/>
      <c r="O16" s="105"/>
      <c r="P16" s="152"/>
      <c r="Q16" s="164"/>
      <c r="R16" s="165"/>
      <c r="S16" s="165"/>
      <c r="T16" s="165"/>
      <c r="U16" s="165"/>
      <c r="V16" s="165"/>
      <c r="W16" s="166"/>
    </row>
    <row r="17" spans="1:44" s="10" customFormat="1" ht="18" customHeight="1" x14ac:dyDescent="0.55000000000000004">
      <c r="A17" s="144" t="s">
        <v>88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7">
        <f>SUM(L7:L16)</f>
        <v>0</v>
      </c>
      <c r="M17" s="5"/>
      <c r="N17" s="32"/>
      <c r="O17" s="16"/>
      <c r="P17" s="20"/>
      <c r="Q17" s="20"/>
      <c r="R17" s="16"/>
      <c r="S17" s="16"/>
      <c r="T17" s="16"/>
      <c r="U17" s="16"/>
      <c r="V17" s="20"/>
      <c r="W17" s="20"/>
    </row>
    <row r="18" spans="1:44" s="10" customFormat="1" ht="18" customHeight="1" x14ac:dyDescent="0.55000000000000004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2"/>
      <c r="M18" s="36"/>
      <c r="N18" s="36"/>
      <c r="O18" s="21"/>
      <c r="P18" s="21"/>
      <c r="Q18" s="21"/>
      <c r="R18" s="21"/>
      <c r="S18" s="21"/>
      <c r="T18" s="21"/>
      <c r="U18" s="21"/>
      <c r="V18" s="21"/>
      <c r="W18" s="21"/>
    </row>
    <row r="19" spans="1:44" s="9" customFormat="1" ht="18" customHeight="1" x14ac:dyDescent="0.55000000000000004">
      <c r="A19" s="27" t="s">
        <v>58</v>
      </c>
      <c r="B19" s="29"/>
      <c r="C19" s="9" t="s">
        <v>72</v>
      </c>
      <c r="E19" s="35"/>
      <c r="F19" s="30"/>
      <c r="G19" s="9" t="s">
        <v>59</v>
      </c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</row>
    <row r="20" spans="1:44" x14ac:dyDescent="0.55000000000000004">
      <c r="I20" s="18"/>
      <c r="J20" s="18"/>
      <c r="K20" s="18"/>
      <c r="L20" s="18"/>
      <c r="Q20" s="18"/>
      <c r="R20" s="18"/>
      <c r="S20" s="18"/>
      <c r="T20" s="18"/>
      <c r="U20" s="18"/>
      <c r="V20" s="18"/>
      <c r="W20" s="18"/>
      <c r="AK20" s="15"/>
      <c r="AL20" s="15"/>
      <c r="AM20" s="15"/>
      <c r="AN20"/>
      <c r="AO20"/>
      <c r="AP20"/>
      <c r="AQ20"/>
      <c r="AR20"/>
    </row>
  </sheetData>
  <dataConsolidate/>
  <mergeCells count="31">
    <mergeCell ref="N3:O3"/>
    <mergeCell ref="P3:W3"/>
    <mergeCell ref="P4:W4"/>
    <mergeCell ref="A3:M3"/>
    <mergeCell ref="Q7:W10"/>
    <mergeCell ref="Q6:W6"/>
    <mergeCell ref="A6:E6"/>
    <mergeCell ref="F6:H6"/>
    <mergeCell ref="J6:K6"/>
    <mergeCell ref="M6:P6"/>
    <mergeCell ref="Y11:AH11"/>
    <mergeCell ref="A7:E10"/>
    <mergeCell ref="A11:E16"/>
    <mergeCell ref="F13:H13"/>
    <mergeCell ref="F14:H14"/>
    <mergeCell ref="F15:H15"/>
    <mergeCell ref="F16:H16"/>
    <mergeCell ref="F11:H11"/>
    <mergeCell ref="F12:H12"/>
    <mergeCell ref="J11:K16"/>
    <mergeCell ref="F7:H7"/>
    <mergeCell ref="Q11:W16"/>
    <mergeCell ref="L7:L10"/>
    <mergeCell ref="A17:K17"/>
    <mergeCell ref="M7:P10"/>
    <mergeCell ref="F8:H8"/>
    <mergeCell ref="F9:H9"/>
    <mergeCell ref="F10:H10"/>
    <mergeCell ref="J7:K10"/>
    <mergeCell ref="M11:P16"/>
    <mergeCell ref="L11:L16"/>
  </mergeCells>
  <phoneticPr fontId="1"/>
  <dataValidations count="3">
    <dataValidation type="list" allowBlank="1" showInputMessage="1" showErrorMessage="1" sqref="J7">
      <formula1>$F$7:$F$10</formula1>
    </dataValidation>
    <dataValidation type="list" allowBlank="1" showInputMessage="1" showErrorMessage="1" sqref="L7">
      <formula1>$I$7:$I$10</formula1>
    </dataValidation>
    <dataValidation type="list" allowBlank="1" showInputMessage="1" showErrorMessage="1" sqref="L11:L16">
      <formula1>"0,2,4,6,8,10"</formula1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8260" r:id="rId4" name="Check Box 20">
              <controlPr defaultSize="0" autoFill="0" autoLine="0" autoPict="0">
                <anchor moveWithCells="1">
                  <from>
                    <xdr:col>9</xdr:col>
                    <xdr:colOff>133350</xdr:colOff>
                    <xdr:row>11</xdr:row>
                    <xdr:rowOff>177800</xdr:rowOff>
                  </from>
                  <to>
                    <xdr:col>9</xdr:col>
                    <xdr:colOff>266700</xdr:colOff>
                    <xdr:row>11</xdr:row>
                    <xdr:rowOff>387350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63" r:id="rId5" name="Check Box 23">
              <controlPr defaultSize="0" autoFill="0" autoLine="0" autoPict="0">
                <anchor moveWithCells="1">
                  <from>
                    <xdr:col>9</xdr:col>
                    <xdr:colOff>146050</xdr:colOff>
                    <xdr:row>13</xdr:row>
                    <xdr:rowOff>342900</xdr:rowOff>
                  </from>
                  <to>
                    <xdr:col>9</xdr:col>
                    <xdr:colOff>279400</xdr:colOff>
                    <xdr:row>14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64" r:id="rId6" name="Check Box 24">
              <controlPr defaultSize="0" autoFill="0" autoLine="0" autoPict="0">
                <anchor moveWithCells="1">
                  <from>
                    <xdr:col>9</xdr:col>
                    <xdr:colOff>146050</xdr:colOff>
                    <xdr:row>12</xdr:row>
                    <xdr:rowOff>381000</xdr:rowOff>
                  </from>
                  <to>
                    <xdr:col>9</xdr:col>
                    <xdr:colOff>285750</xdr:colOff>
                    <xdr:row>13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65" r:id="rId7" name="Check Box 25">
              <controlPr defaultSize="0" autoFill="0" autoLine="0" autoPict="0">
                <anchor moveWithCells="1">
                  <from>
                    <xdr:col>9</xdr:col>
                    <xdr:colOff>146050</xdr:colOff>
                    <xdr:row>12</xdr:row>
                    <xdr:rowOff>152400</xdr:rowOff>
                  </from>
                  <to>
                    <xdr:col>9</xdr:col>
                    <xdr:colOff>285750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67" r:id="rId8" name="Check Box 27">
              <controlPr defaultSize="0" autoFill="0" autoLine="0" autoPict="0">
                <anchor moveWithCells="1">
                  <from>
                    <xdr:col>9</xdr:col>
                    <xdr:colOff>139700</xdr:colOff>
                    <xdr:row>12</xdr:row>
                    <xdr:rowOff>38100</xdr:rowOff>
                  </from>
                  <to>
                    <xdr:col>9</xdr:col>
                    <xdr:colOff>273050</xdr:colOff>
                    <xdr:row>12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様式第13-1号</vt:lpstr>
      <vt:lpstr>様式第13-2号</vt:lpstr>
      <vt:lpstr>様式第13-3号</vt:lpstr>
      <vt:lpstr>'様式第13-1号'!Print_Area</vt:lpstr>
      <vt:lpstr>'様式第13-2号'!Print_Area</vt:lpstr>
      <vt:lpstr>'様式第13-3号'!Print_Area</vt:lpstr>
      <vt:lpstr>'様式第13-1号'!Print_Titles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2026-03-19T06:00:57Z</dcterms:modified>
</cp:coreProperties>
</file>