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6850"/>
  </bookViews>
  <sheets>
    <sheet name="様式第11-1号" sheetId="52" r:id="rId1"/>
    <sheet name="様式第11-2号" sheetId="53" r:id="rId2"/>
    <sheet name="様式第11-3号" sheetId="47" r:id="rId3"/>
    <sheet name="様式第11-4号" sheetId="51" r:id="rId4"/>
    <sheet name="様式第11-5号" sheetId="54" r:id="rId5"/>
  </sheets>
  <definedNames>
    <definedName name="_xlnm.Print_Area" localSheetId="0">'様式第11-1号'!$A$1:$AD$37</definedName>
    <definedName name="_xlnm.Print_Area" localSheetId="2">'様式第11-3号'!$A$1:$U$41</definedName>
    <definedName name="_xlnm.Print_Area" localSheetId="3">'様式第11-4号'!$A$1:$Z$26</definedName>
    <definedName name="_xlnm.Print_Area" localSheetId="4">'様式第11-5号'!$A$1:$W$24</definedName>
    <definedName name="_xlnm.Print_Titles" localSheetId="0">'様式第11-1号'!$1:$1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51" l="1"/>
  <c r="Q4" i="54" l="1"/>
  <c r="Q3" i="54"/>
  <c r="S4" i="51"/>
  <c r="S3" i="51"/>
  <c r="O16" i="47"/>
  <c r="P4" i="47"/>
  <c r="P3" i="47"/>
  <c r="H8" i="53" l="1"/>
  <c r="O26" i="52" l="1"/>
  <c r="S21" i="51" l="1"/>
  <c r="N21" i="51"/>
  <c r="J31" i="47"/>
  <c r="O24" i="52" s="1"/>
  <c r="L22" i="54" l="1"/>
  <c r="H6" i="53" l="1"/>
  <c r="S36" i="47"/>
  <c r="R39" i="47"/>
  <c r="R38" i="47"/>
  <c r="R37" i="47"/>
  <c r="R36" i="47"/>
  <c r="H22" i="51" l="1"/>
  <c r="O25" i="52" s="1"/>
  <c r="O27" i="52" s="1"/>
  <c r="H194" i="53" l="1"/>
  <c r="H155" i="53"/>
  <c r="H116" i="53"/>
  <c r="H77" i="53"/>
  <c r="H38" i="53"/>
</calcChain>
</file>

<file path=xl/sharedStrings.xml><?xml version="1.0" encoding="utf-8"?>
<sst xmlns="http://schemas.openxmlformats.org/spreadsheetml/2006/main" count="296" uniqueCount="159">
  <si>
    <t xml:space="preserve"> 管理番号</t>
    <rPh sb="1" eb="3">
      <t>カンリ</t>
    </rPh>
    <rPh sb="3" eb="5">
      <t>バンゴウ</t>
    </rPh>
    <phoneticPr fontId="1"/>
  </si>
  <si>
    <t>神戸市長　宛</t>
    <rPh sb="0" eb="4">
      <t>コウベシチョウ</t>
    </rPh>
    <rPh sb="5" eb="6">
      <t>アテ</t>
    </rPh>
    <phoneticPr fontId="1"/>
  </si>
  <si>
    <t>所在地</t>
    <rPh sb="0" eb="3">
      <t>ショザイチ</t>
    </rPh>
    <phoneticPr fontId="1"/>
  </si>
  <si>
    <t>商号又は名称</t>
    <rPh sb="0" eb="2">
      <t>ショウゴウ</t>
    </rPh>
    <rPh sb="2" eb="3">
      <t>マタ</t>
    </rPh>
    <rPh sb="4" eb="6">
      <t>メイショウ</t>
    </rPh>
    <phoneticPr fontId="1"/>
  </si>
  <si>
    <t>代表者又は受任者名</t>
    <rPh sb="0" eb="3">
      <t>ダイヒョウシャ</t>
    </rPh>
    <rPh sb="3" eb="4">
      <t>マタ</t>
    </rPh>
    <rPh sb="5" eb="7">
      <t>ジュニン</t>
    </rPh>
    <rPh sb="7" eb="8">
      <t>シャ</t>
    </rPh>
    <rPh sb="8" eb="9">
      <t>メイ</t>
    </rPh>
    <phoneticPr fontId="1"/>
  </si>
  <si>
    <t>連絡先</t>
    <rPh sb="0" eb="2">
      <t>レンラク</t>
    </rPh>
    <rPh sb="2" eb="3">
      <t>サキ</t>
    </rPh>
    <phoneticPr fontId="1"/>
  </si>
  <si>
    <t>記</t>
    <rPh sb="0" eb="1">
      <t>キ</t>
    </rPh>
    <phoneticPr fontId="1"/>
  </si>
  <si>
    <t>１．工事概要</t>
    <rPh sb="2" eb="4">
      <t>コウジ</t>
    </rPh>
    <rPh sb="4" eb="6">
      <t>ガイヨウ</t>
    </rPh>
    <phoneticPr fontId="1"/>
  </si>
  <si>
    <t>工事名</t>
    <rPh sb="0" eb="2">
      <t>コウジ</t>
    </rPh>
    <rPh sb="2" eb="3">
      <t>メイ</t>
    </rPh>
    <phoneticPr fontId="1"/>
  </si>
  <si>
    <t>：</t>
    <phoneticPr fontId="1"/>
  </si>
  <si>
    <t>担当者名</t>
    <rPh sb="0" eb="3">
      <t>タントウシャ</t>
    </rPh>
    <rPh sb="3" eb="4">
      <t>メイ</t>
    </rPh>
    <phoneticPr fontId="1"/>
  </si>
  <si>
    <t>電話番号</t>
    <rPh sb="0" eb="2">
      <t>デンワ</t>
    </rPh>
    <rPh sb="2" eb="4">
      <t>バンゴウ</t>
    </rPh>
    <phoneticPr fontId="1"/>
  </si>
  <si>
    <t>〇〇〇補修工事</t>
    <rPh sb="3" eb="5">
      <t>ホシュウ</t>
    </rPh>
    <rPh sb="5" eb="7">
      <t>コウジ</t>
    </rPh>
    <phoneticPr fontId="1"/>
  </si>
  <si>
    <t>様式第11-1号</t>
    <rPh sb="0" eb="2">
      <t>ヨウシキ</t>
    </rPh>
    <rPh sb="2" eb="3">
      <t>ダイ</t>
    </rPh>
    <rPh sb="7" eb="8">
      <t>ゴウ</t>
    </rPh>
    <phoneticPr fontId="1"/>
  </si>
  <si>
    <t>様式第11-2号</t>
    <rPh sb="0" eb="2">
      <t>ヨウシキ</t>
    </rPh>
    <rPh sb="2" eb="3">
      <t>ダイ</t>
    </rPh>
    <rPh sb="7" eb="8">
      <t>ゴウ</t>
    </rPh>
    <phoneticPr fontId="1"/>
  </si>
  <si>
    <t>点</t>
    <rPh sb="0" eb="1">
      <t>テン</t>
    </rPh>
    <phoneticPr fontId="1"/>
  </si>
  <si>
    <t>・</t>
    <phoneticPr fontId="1"/>
  </si>
  <si>
    <t>様式第11-3号</t>
    <rPh sb="0" eb="2">
      <t>ヨウシキ</t>
    </rPh>
    <rPh sb="2" eb="3">
      <t>ダイ</t>
    </rPh>
    <rPh sb="7" eb="8">
      <t>ゴウ</t>
    </rPh>
    <phoneticPr fontId="1"/>
  </si>
  <si>
    <t>様式第11-4号</t>
    <rPh sb="0" eb="2">
      <t>ヨウシキ</t>
    </rPh>
    <rPh sb="2" eb="3">
      <t>ダイ</t>
    </rPh>
    <rPh sb="7" eb="8">
      <t>ゴウ</t>
    </rPh>
    <phoneticPr fontId="1"/>
  </si>
  <si>
    <t>神戸　太郎</t>
    <phoneticPr fontId="1"/>
  </si>
  <si>
    <t>078-123-4567</t>
    <phoneticPr fontId="1"/>
  </si>
  <si>
    <t>　下記の工事の技術資料を提出します。なお、資料の内容については事実と相違ないことを誓約します。</t>
    <rPh sb="1" eb="3">
      <t>カキ</t>
    </rPh>
    <rPh sb="4" eb="6">
      <t>コウジ</t>
    </rPh>
    <rPh sb="7" eb="9">
      <t>ギジュツ</t>
    </rPh>
    <rPh sb="9" eb="11">
      <t>シリョウ</t>
    </rPh>
    <rPh sb="12" eb="14">
      <t>テイシュツ</t>
    </rPh>
    <rPh sb="21" eb="23">
      <t>シリョウ</t>
    </rPh>
    <rPh sb="24" eb="26">
      <t>ナイヨウ</t>
    </rPh>
    <rPh sb="31" eb="33">
      <t>ジジツ</t>
    </rPh>
    <rPh sb="34" eb="36">
      <t>ソウイ</t>
    </rPh>
    <rPh sb="41" eb="43">
      <t>セイヤク</t>
    </rPh>
    <phoneticPr fontId="1"/>
  </si>
  <si>
    <t>神戸株式会社</t>
    <phoneticPr fontId="1"/>
  </si>
  <si>
    <t>078-987-6543</t>
    <phoneticPr fontId="1"/>
  </si>
  <si>
    <t>技術的所見</t>
    <rPh sb="0" eb="3">
      <t>ギジュツテキ</t>
    </rPh>
    <rPh sb="3" eb="5">
      <t>ショケン</t>
    </rPh>
    <phoneticPr fontId="1"/>
  </si>
  <si>
    <t>文字数</t>
    <rPh sb="0" eb="3">
      <t>モジスウ</t>
    </rPh>
    <phoneticPr fontId="1"/>
  </si>
  <si>
    <t>提案１　○○○○○　（提案タイトル）
【実施事項】
【特徴・効果】</t>
    <phoneticPr fontId="1"/>
  </si>
  <si>
    <t>提案５　○○○○○　（提案タイトル）
【実施事項】
【特徴・効果】</t>
    <phoneticPr fontId="1"/>
  </si>
  <si>
    <t>提案４　○○○○○　（提案タイトル）
【実施事項】
【特徴・効果】</t>
    <phoneticPr fontId="1"/>
  </si>
  <si>
    <t>提案３　○○○○○　（提案タイトル）
【実施事項】
【特徴・効果】</t>
    <phoneticPr fontId="1"/>
  </si>
  <si>
    <t>提案２　○○○○○　（提案タイトル）
【実施事項】
【特徴・効果】</t>
    <phoneticPr fontId="1"/>
  </si>
  <si>
    <t>【図・表（参考資料）】</t>
    <rPh sb="1" eb="2">
      <t>ズ</t>
    </rPh>
    <rPh sb="3" eb="4">
      <t>ヒョウ</t>
    </rPh>
    <rPh sb="5" eb="9">
      <t>サンコウシリョウ</t>
    </rPh>
    <phoneticPr fontId="1"/>
  </si>
  <si>
    <t>評価項目</t>
    <rPh sb="0" eb="2">
      <t>ヒョウカ</t>
    </rPh>
    <rPh sb="2" eb="4">
      <t>コウモク</t>
    </rPh>
    <phoneticPr fontId="2"/>
  </si>
  <si>
    <t>評価区分</t>
    <rPh sb="0" eb="2">
      <t>ヒョウカ</t>
    </rPh>
    <rPh sb="2" eb="4">
      <t>クブン</t>
    </rPh>
    <phoneticPr fontId="2"/>
  </si>
  <si>
    <t>配点</t>
    <rPh sb="0" eb="2">
      <t>ハイテン</t>
    </rPh>
    <phoneticPr fontId="2"/>
  </si>
  <si>
    <t>80点以上</t>
    <rPh sb="2" eb="5">
      <t>テンイジョウ</t>
    </rPh>
    <phoneticPr fontId="2"/>
  </si>
  <si>
    <t>75点以上80点未満</t>
    <rPh sb="2" eb="5">
      <t>テンイジョウ</t>
    </rPh>
    <rPh sb="7" eb="8">
      <t>テン</t>
    </rPh>
    <rPh sb="8" eb="10">
      <t>ミマン</t>
    </rPh>
    <phoneticPr fontId="2"/>
  </si>
  <si>
    <t>70点以上75点未満</t>
    <rPh sb="2" eb="5">
      <t>テンイジョウ</t>
    </rPh>
    <rPh sb="7" eb="8">
      <t>テン</t>
    </rPh>
    <rPh sb="8" eb="10">
      <t>ミマン</t>
    </rPh>
    <phoneticPr fontId="2"/>
  </si>
  <si>
    <t>65点以上70点未満</t>
    <rPh sb="2" eb="5">
      <t>テンイジョウ</t>
    </rPh>
    <rPh sb="7" eb="8">
      <t>テン</t>
    </rPh>
    <rPh sb="8" eb="10">
      <t>ミマン</t>
    </rPh>
    <phoneticPr fontId="2"/>
  </si>
  <si>
    <t>災害協定の締結</t>
    <rPh sb="0" eb="2">
      <t>サイガイ</t>
    </rPh>
    <rPh sb="2" eb="4">
      <t>キョウテイ</t>
    </rPh>
    <rPh sb="5" eb="7">
      <t>テイケツ</t>
    </rPh>
    <phoneticPr fontId="2"/>
  </si>
  <si>
    <t>社会貢献の取組(最大３つまで評価)</t>
    <rPh sb="0" eb="2">
      <t>シャカイ</t>
    </rPh>
    <rPh sb="2" eb="4">
      <t>コウケン</t>
    </rPh>
    <rPh sb="5" eb="7">
      <t>トリクミ</t>
    </rPh>
    <rPh sb="8" eb="10">
      <t>サイダイ</t>
    </rPh>
    <rPh sb="14" eb="16">
      <t>ヒョウカ</t>
    </rPh>
    <phoneticPr fontId="2"/>
  </si>
  <si>
    <t>評価内容</t>
    <rPh sb="0" eb="4">
      <t>ヒョウカナイヨウ</t>
    </rPh>
    <phoneticPr fontId="2"/>
  </si>
  <si>
    <t>自己採点</t>
    <rPh sb="0" eb="4">
      <t>ジコサイテン</t>
    </rPh>
    <phoneticPr fontId="1"/>
  </si>
  <si>
    <t>ISO9001
ISO14001
KEMS</t>
    <phoneticPr fontId="1"/>
  </si>
  <si>
    <t>65点未満　又は　実績無</t>
    <rPh sb="2" eb="3">
      <t>テン</t>
    </rPh>
    <rPh sb="3" eb="5">
      <t>ミマン</t>
    </rPh>
    <rPh sb="6" eb="7">
      <t>マタ</t>
    </rPh>
    <rPh sb="9" eb="11">
      <t>ジッセキ</t>
    </rPh>
    <rPh sb="11" eb="12">
      <t>ナ</t>
    </rPh>
    <phoneticPr fontId="2"/>
  </si>
  <si>
    <t>90%以上</t>
    <rPh sb="3" eb="5">
      <t>イジョウ</t>
    </rPh>
    <phoneticPr fontId="2"/>
  </si>
  <si>
    <t>80%以上90％未満</t>
    <rPh sb="3" eb="5">
      <t>イジョウ</t>
    </rPh>
    <rPh sb="8" eb="10">
      <t>ミマン</t>
    </rPh>
    <phoneticPr fontId="2"/>
  </si>
  <si>
    <t>70%以上80％未満</t>
    <rPh sb="3" eb="5">
      <t>イジョウ</t>
    </rPh>
    <rPh sb="8" eb="10">
      <t>ミマン</t>
    </rPh>
    <phoneticPr fontId="2"/>
  </si>
  <si>
    <t>70%未満</t>
    <rPh sb="3" eb="5">
      <t>ミマン</t>
    </rPh>
    <phoneticPr fontId="2"/>
  </si>
  <si>
    <t>有</t>
    <rPh sb="0" eb="1">
      <t>アリ</t>
    </rPh>
    <phoneticPr fontId="2"/>
  </si>
  <si>
    <t>無</t>
    <rPh sb="0" eb="1">
      <t>ナ</t>
    </rPh>
    <phoneticPr fontId="2"/>
  </si>
  <si>
    <t>複数　有</t>
    <rPh sb="0" eb="2">
      <t>フクスウ</t>
    </rPh>
    <rPh sb="3" eb="4">
      <t>アリ</t>
    </rPh>
    <phoneticPr fontId="2"/>
  </si>
  <si>
    <t>1件　有</t>
    <rPh sb="1" eb="2">
      <t>ケン</t>
    </rPh>
    <rPh sb="3" eb="4">
      <t>アリ</t>
    </rPh>
    <phoneticPr fontId="2"/>
  </si>
  <si>
    <t>自己採点根拠記入欄</t>
    <rPh sb="0" eb="4">
      <t>ジコサイテン</t>
    </rPh>
    <rPh sb="4" eb="6">
      <t>コンキョ</t>
    </rPh>
    <rPh sb="6" eb="9">
      <t>キニュウラン</t>
    </rPh>
    <phoneticPr fontId="1"/>
  </si>
  <si>
    <t>添付が必要な根拠資料</t>
    <rPh sb="0" eb="2">
      <t>テンプ</t>
    </rPh>
    <rPh sb="3" eb="5">
      <t>ヒツヨウ</t>
    </rPh>
    <rPh sb="6" eb="10">
      <t>コンキョシリョウ</t>
    </rPh>
    <phoneticPr fontId="1"/>
  </si>
  <si>
    <t>取組　無</t>
    <rPh sb="0" eb="1">
      <t>ト</t>
    </rPh>
    <rPh sb="1" eb="2">
      <t>ク</t>
    </rPh>
    <rPh sb="3" eb="4">
      <t>ナ</t>
    </rPh>
    <phoneticPr fontId="2"/>
  </si>
  <si>
    <t>ー</t>
    <phoneticPr fontId="1"/>
  </si>
  <si>
    <t>点</t>
    <rPh sb="0" eb="1">
      <t>テン</t>
    </rPh>
    <phoneticPr fontId="1"/>
  </si>
  <si>
    <t>工事①</t>
    <rPh sb="0" eb="2">
      <t>コウジ</t>
    </rPh>
    <phoneticPr fontId="1"/>
  </si>
  <si>
    <t>点数</t>
    <rPh sb="0" eb="2">
      <t>テンスウ</t>
    </rPh>
    <phoneticPr fontId="1"/>
  </si>
  <si>
    <t>工事②</t>
    <rPh sb="0" eb="2">
      <t>コウジ</t>
    </rPh>
    <phoneticPr fontId="1"/>
  </si>
  <si>
    <t>出資比率</t>
    <rPh sb="0" eb="4">
      <t>シュッシヒリツ</t>
    </rPh>
    <phoneticPr fontId="1"/>
  </si>
  <si>
    <t>%</t>
    <phoneticPr fontId="1"/>
  </si>
  <si>
    <t>工事名</t>
    <rPh sb="0" eb="3">
      <t>コウジメイ</t>
    </rPh>
    <phoneticPr fontId="1"/>
  </si>
  <si>
    <t>技術者氏名①【　　　　　　　　　】</t>
    <phoneticPr fontId="1"/>
  </si>
  <si>
    <t>合計</t>
    <rPh sb="0" eb="2">
      <t>ゴウケイ</t>
    </rPh>
    <phoneticPr fontId="1"/>
  </si>
  <si>
    <t>評価区分</t>
    <rPh sb="0" eb="4">
      <t>ヒョウカクブン</t>
    </rPh>
    <phoneticPr fontId="1"/>
  </si>
  <si>
    <t>ー</t>
    <phoneticPr fontId="1"/>
  </si>
  <si>
    <t>工事名①【　　　　　　　　　　　】　</t>
    <rPh sb="0" eb="3">
      <t>コウジメイ</t>
    </rPh>
    <phoneticPr fontId="1"/>
  </si>
  <si>
    <t>工事名②【　　　　　　　　　　　】　</t>
    <rPh sb="0" eb="3">
      <t>コウジメイ</t>
    </rPh>
    <phoneticPr fontId="1"/>
  </si>
  <si>
    <t>各社
平均点</t>
    <rPh sb="0" eb="2">
      <t>カクシャ</t>
    </rPh>
    <rPh sb="3" eb="6">
      <t>ヘイキンテン</t>
    </rPh>
    <phoneticPr fontId="1"/>
  </si>
  <si>
    <t>全体
平均点</t>
    <rPh sb="0" eb="2">
      <t>ゼンタイ</t>
    </rPh>
    <rPh sb="3" eb="6">
      <t>ヘイキンテン</t>
    </rPh>
    <phoneticPr fontId="1"/>
  </si>
  <si>
    <t>別表　JVの場合の工事成績評定平均点算出表</t>
    <rPh sb="0" eb="2">
      <t>ベッピョウ</t>
    </rPh>
    <rPh sb="6" eb="8">
      <t>バアイ</t>
    </rPh>
    <rPh sb="9" eb="15">
      <t>コウジセイセキヒョウテイ</t>
    </rPh>
    <rPh sb="15" eb="18">
      <t>ヘイキンテン</t>
    </rPh>
    <rPh sb="18" eb="20">
      <t>サンシュツ</t>
    </rPh>
    <rPh sb="20" eb="21">
      <t>ヒョウ</t>
    </rPh>
    <phoneticPr fontId="1"/>
  </si>
  <si>
    <t>商号又は名称</t>
    <rPh sb="0" eb="2">
      <t>ショウゴウ</t>
    </rPh>
    <rPh sb="2" eb="3">
      <t>マタ</t>
    </rPh>
    <rPh sb="4" eb="6">
      <t>メイショウ</t>
    </rPh>
    <phoneticPr fontId="1"/>
  </si>
  <si>
    <t>メールアドレス：</t>
    <phoneticPr fontId="1"/>
  </si>
  <si>
    <t>推奨単位取得</t>
    <phoneticPr fontId="2"/>
  </si>
  <si>
    <t>ー</t>
    <phoneticPr fontId="1"/>
  </si>
  <si>
    <t>資格名【　　　　】</t>
    <rPh sb="0" eb="3">
      <t>シカクメイ</t>
    </rPh>
    <phoneticPr fontId="1"/>
  </si>
  <si>
    <t>技術者氏名②【　　　　　　　　　】</t>
    <phoneticPr fontId="1"/>
  </si>
  <si>
    <t>技術者氏名③【　　　　　　　　　】</t>
    <phoneticPr fontId="1"/>
  </si>
  <si>
    <t>SAS事故の有無</t>
    <rPh sb="3" eb="5">
      <t>ジコ</t>
    </rPh>
    <rPh sb="6" eb="8">
      <t>ウム</t>
    </rPh>
    <phoneticPr fontId="2"/>
  </si>
  <si>
    <t>神戸市優良工事認定実績</t>
    <rPh sb="0" eb="3">
      <t>コウベシ</t>
    </rPh>
    <rPh sb="3" eb="5">
      <t>ユウリョウ</t>
    </rPh>
    <rPh sb="5" eb="7">
      <t>コウジ</t>
    </rPh>
    <rPh sb="7" eb="9">
      <t>ニンテイ</t>
    </rPh>
    <rPh sb="9" eb="11">
      <t>ジッセキ</t>
    </rPh>
    <phoneticPr fontId="2"/>
  </si>
  <si>
    <t>総合評価の履行義務違反</t>
    <rPh sb="0" eb="2">
      <t>ソウゴウ</t>
    </rPh>
    <rPh sb="2" eb="4">
      <t>ヒョウカ</t>
    </rPh>
    <rPh sb="5" eb="7">
      <t>リコウ</t>
    </rPh>
    <rPh sb="7" eb="9">
      <t>ギム</t>
    </rPh>
    <rPh sb="9" eb="11">
      <t>イハン</t>
    </rPh>
    <phoneticPr fontId="2"/>
  </si>
  <si>
    <t>工事成績評定60点未満の有無</t>
    <rPh sb="8" eb="11">
      <t>テンミマン</t>
    </rPh>
    <rPh sb="12" eb="14">
      <t>ウム</t>
    </rPh>
    <phoneticPr fontId="2"/>
  </si>
  <si>
    <t>災害復旧工事の実績</t>
    <rPh sb="0" eb="2">
      <t>サイガイ</t>
    </rPh>
    <rPh sb="2" eb="4">
      <t>フッキュウ</t>
    </rPh>
    <rPh sb="4" eb="6">
      <t>コウジ</t>
    </rPh>
    <rPh sb="7" eb="9">
      <t>ジッセキ</t>
    </rPh>
    <phoneticPr fontId="2"/>
  </si>
  <si>
    <t>１．技術提案</t>
    <rPh sb="2" eb="6">
      <t>ギジュツテイアン</t>
    </rPh>
    <phoneticPr fontId="1"/>
  </si>
  <si>
    <t>２．企業の実績等</t>
    <rPh sb="2" eb="4">
      <t>キギョウ</t>
    </rPh>
    <rPh sb="5" eb="8">
      <t>ジッセキトウ</t>
    </rPh>
    <phoneticPr fontId="1"/>
  </si>
  <si>
    <t>４．地域貢献等</t>
    <rPh sb="2" eb="7">
      <t>チイキコウケントウ</t>
    </rPh>
    <phoneticPr fontId="1"/>
  </si>
  <si>
    <t>提出日</t>
    <rPh sb="0" eb="3">
      <t>テイシュツビ</t>
    </rPh>
    <phoneticPr fontId="1"/>
  </si>
  <si>
    <t>令和〇年〇月〇日</t>
    <rPh sb="0" eb="2">
      <t>レイワ</t>
    </rPh>
    <rPh sb="3" eb="4">
      <t>ネン</t>
    </rPh>
    <rPh sb="5" eb="6">
      <t>ガツ</t>
    </rPh>
    <rPh sb="6" eb="8">
      <t>マルニチ</t>
    </rPh>
    <phoneticPr fontId="1"/>
  </si>
  <si>
    <t>※</t>
    <phoneticPr fontId="1"/>
  </si>
  <si>
    <t>は自動計算になっています。）</t>
    <rPh sb="1" eb="5">
      <t>ジドウケイサン</t>
    </rPh>
    <phoneticPr fontId="1"/>
  </si>
  <si>
    <t>・経営規模等評価結果通知書・総合評定値通知書</t>
    <phoneticPr fontId="1"/>
  </si>
  <si>
    <t>３年連続　有</t>
    <rPh sb="1" eb="4">
      <t>ネンレンゾク</t>
    </rPh>
    <rPh sb="5" eb="6">
      <t>アリ</t>
    </rPh>
    <phoneticPr fontId="2"/>
  </si>
  <si>
    <t>若手技術者育成の取組</t>
    <rPh sb="0" eb="2">
      <t>ワカテ</t>
    </rPh>
    <rPh sb="2" eb="5">
      <t>ギジュツシャ</t>
    </rPh>
    <rPh sb="5" eb="7">
      <t>イクセイ</t>
    </rPh>
    <rPh sb="8" eb="9">
      <t>ト</t>
    </rPh>
    <rPh sb="9" eb="10">
      <t>ク</t>
    </rPh>
    <phoneticPr fontId="2"/>
  </si>
  <si>
    <t>工事名【　　　　　　　　　　　　　　　　　】</t>
    <rPh sb="0" eb="3">
      <t>コウジメイ</t>
    </rPh>
    <phoneticPr fontId="1"/>
  </si>
  <si>
    <t>神戸市優良工事認定の実績</t>
    <rPh sb="0" eb="3">
      <t>コウベシ</t>
    </rPh>
    <rPh sb="3" eb="5">
      <t>ユウリョウ</t>
    </rPh>
    <rPh sb="5" eb="7">
      <t>コウジ</t>
    </rPh>
    <rPh sb="7" eb="9">
      <t>ニンテイ</t>
    </rPh>
    <rPh sb="10" eb="12">
      <t>ジッセキ</t>
    </rPh>
    <phoneticPr fontId="2"/>
  </si>
  <si>
    <t>専門分野の資格</t>
    <rPh sb="0" eb="2">
      <t>センモン</t>
    </rPh>
    <rPh sb="2" eb="4">
      <t>ブンヤ</t>
    </rPh>
    <rPh sb="5" eb="7">
      <t>シカク</t>
    </rPh>
    <phoneticPr fontId="2"/>
  </si>
  <si>
    <t>CPDの取組</t>
    <rPh sb="4" eb="5">
      <t>ト</t>
    </rPh>
    <rPh sb="5" eb="6">
      <t>ク</t>
    </rPh>
    <phoneticPr fontId="2"/>
  </si>
  <si>
    <t>評価項目</t>
    <rPh sb="0" eb="4">
      <t>ヒョウカコウモク</t>
    </rPh>
    <phoneticPr fontId="1"/>
  </si>
  <si>
    <t>３．配置予定技術者の能力</t>
    <rPh sb="2" eb="6">
      <t>ハイチヨテイ</t>
    </rPh>
    <rPh sb="6" eb="9">
      <t>ギジュツシャ</t>
    </rPh>
    <rPh sb="10" eb="12">
      <t>ノウリョク</t>
    </rPh>
    <phoneticPr fontId="1"/>
  </si>
  <si>
    <t>品質・環境への取組
ア．ISO9001取得
イ．ISO14001又はKEMS取得</t>
    <rPh sb="0" eb="2">
      <t>ヒンシツ</t>
    </rPh>
    <rPh sb="3" eb="5">
      <t>カンキョウ</t>
    </rPh>
    <rPh sb="7" eb="8">
      <t>ト</t>
    </rPh>
    <rPh sb="8" eb="9">
      <t>ク</t>
    </rPh>
    <rPh sb="19" eb="21">
      <t>シュトク</t>
    </rPh>
    <rPh sb="32" eb="33">
      <t>マタ</t>
    </rPh>
    <rPh sb="38" eb="40">
      <t>シュトク</t>
    </rPh>
    <phoneticPr fontId="2"/>
  </si>
  <si>
    <t>ア及びイ</t>
    <rPh sb="1" eb="2">
      <t>オヨ</t>
    </rPh>
    <phoneticPr fontId="2"/>
  </si>
  <si>
    <t>ア又はイ</t>
    <rPh sb="1" eb="2">
      <t>マタ</t>
    </rPh>
    <phoneticPr fontId="2"/>
  </si>
  <si>
    <t>①障害者雇用</t>
    <rPh sb="1" eb="4">
      <t>ショウガイシャ</t>
    </rPh>
    <rPh sb="4" eb="6">
      <t>コヨウ</t>
    </rPh>
    <phoneticPr fontId="2"/>
  </si>
  <si>
    <t>②協力雇用主</t>
    <rPh sb="1" eb="3">
      <t>キョウリョク</t>
    </rPh>
    <rPh sb="3" eb="6">
      <t>コヨウヌシ</t>
    </rPh>
    <phoneticPr fontId="2"/>
  </si>
  <si>
    <t>③男女共同参画の取組</t>
    <rPh sb="1" eb="3">
      <t>ダンジョ</t>
    </rPh>
    <rPh sb="3" eb="5">
      <t>キョウドウ</t>
    </rPh>
    <rPh sb="5" eb="7">
      <t>サンカク</t>
    </rPh>
    <rPh sb="8" eb="10">
      <t>トリクミ</t>
    </rPh>
    <phoneticPr fontId="2"/>
  </si>
  <si>
    <t>⑤CCUSの導入</t>
    <rPh sb="6" eb="8">
      <t>ドウニュウ</t>
    </rPh>
    <phoneticPr fontId="2"/>
  </si>
  <si>
    <t>④消防団協力事業所認定</t>
    <rPh sb="1" eb="3">
      <t>ショウボウ</t>
    </rPh>
    <rPh sb="3" eb="4">
      <t>ダン</t>
    </rPh>
    <rPh sb="4" eb="6">
      <t>キョウリョク</t>
    </rPh>
    <rPh sb="6" eb="9">
      <t>ジギョウショ</t>
    </rPh>
    <rPh sb="9" eb="11">
      <t>ニンテイ</t>
    </rPh>
    <phoneticPr fontId="2"/>
  </si>
  <si>
    <t>・協定書
・団体への加入を証明する書類</t>
    <rPh sb="1" eb="4">
      <t>キョウテイショ</t>
    </rPh>
    <phoneticPr fontId="1"/>
  </si>
  <si>
    <t>・学習履歴証明書</t>
    <phoneticPr fontId="1"/>
  </si>
  <si>
    <t>・資格登録証等
・（必要に応じて）選択科目確認資料</t>
    <rPh sb="10" eb="12">
      <t>ヒツヨウ</t>
    </rPh>
    <rPh sb="13" eb="14">
      <t>オウ</t>
    </rPh>
    <phoneticPr fontId="1"/>
  </si>
  <si>
    <t>　　障害者雇用
　　協力雇用主
　　男女共同参画
　　消防団事業所
　　CCUS</t>
    <rPh sb="2" eb="5">
      <t>ショウガイシャ</t>
    </rPh>
    <rPh sb="5" eb="7">
      <t>コヨウ</t>
    </rPh>
    <rPh sb="10" eb="15">
      <t>キョウリョクコヨウヌシ</t>
    </rPh>
    <rPh sb="18" eb="24">
      <t>ダンジョキョウドウサンカク</t>
    </rPh>
    <rPh sb="27" eb="30">
      <t>ショウボウダン</t>
    </rPh>
    <rPh sb="30" eb="33">
      <t>ジギョウショ</t>
    </rPh>
    <phoneticPr fontId="1"/>
  </si>
  <si>
    <t>ICT活用工事の実績
[土木のみ]</t>
    <rPh sb="3" eb="5">
      <t>カツヨウ</t>
    </rPh>
    <rPh sb="5" eb="7">
      <t>コウジ</t>
    </rPh>
    <rPh sb="8" eb="10">
      <t>ジッセキ</t>
    </rPh>
    <phoneticPr fontId="2"/>
  </si>
  <si>
    <t>kobe@kobe.com</t>
    <phoneticPr fontId="1"/>
  </si>
  <si>
    <t>を記入してください。（</t>
    <rPh sb="1" eb="3">
      <t>キニュウ</t>
    </rPh>
    <phoneticPr fontId="1"/>
  </si>
  <si>
    <t>　　　※技術者は最大3名まで記載できます。</t>
    <rPh sb="4" eb="7">
      <t>ギジュツシャ</t>
    </rPh>
    <rPh sb="8" eb="10">
      <t>サイダイ</t>
    </rPh>
    <rPh sb="11" eb="12">
      <t>メイ</t>
    </rPh>
    <rPh sb="14" eb="16">
      <t>キサイ</t>
    </rPh>
    <phoneticPr fontId="1"/>
  </si>
  <si>
    <t>２．自己採点表</t>
    <rPh sb="2" eb="6">
      <t>ジコサイテン</t>
    </rPh>
    <rPh sb="6" eb="7">
      <t>ヒョウ</t>
    </rPh>
    <phoneticPr fontId="1"/>
  </si>
  <si>
    <t>２．企業の実績等　</t>
    <rPh sb="2" eb="4">
      <t>キギョウ</t>
    </rPh>
    <rPh sb="5" eb="8">
      <t>ジッセキトウ</t>
    </rPh>
    <phoneticPr fontId="1"/>
  </si>
  <si>
    <t>４．地域貢献等</t>
    <rPh sb="2" eb="6">
      <t>チイキコウケン</t>
    </rPh>
    <rPh sb="6" eb="7">
      <t>トウ</t>
    </rPh>
    <phoneticPr fontId="1"/>
  </si>
  <si>
    <t>点数</t>
    <rPh sb="0" eb="2">
      <t>テンスウ</t>
    </rPh>
    <phoneticPr fontId="1"/>
  </si>
  <si>
    <t>評価項目</t>
    <rPh sb="0" eb="4">
      <t>ヒョウカコウモク</t>
    </rPh>
    <phoneticPr fontId="1"/>
  </si>
  <si>
    <t>兵庫県神戸市中央区加納町6-5-1</t>
    <rPh sb="0" eb="3">
      <t>ヒョウゴケン</t>
    </rPh>
    <phoneticPr fontId="1"/>
  </si>
  <si>
    <t>（注意事項）</t>
    <rPh sb="1" eb="5">
      <t>チュウイジコウ</t>
    </rPh>
    <phoneticPr fontId="1"/>
  </si>
  <si>
    <t>・記載漏れがある場合、異なる型式の様式を使用している場合は、失格となります。</t>
    <rPh sb="1" eb="3">
      <t>キサイ</t>
    </rPh>
    <rPh sb="3" eb="4">
      <t>モ</t>
    </rPh>
    <rPh sb="8" eb="10">
      <t>バアイ</t>
    </rPh>
    <rPh sb="11" eb="12">
      <t>コト</t>
    </rPh>
    <rPh sb="14" eb="16">
      <t>カタシキ</t>
    </rPh>
    <rPh sb="17" eb="19">
      <t>ヨウシキ</t>
    </rPh>
    <rPh sb="20" eb="22">
      <t>シヨウ</t>
    </rPh>
    <rPh sb="26" eb="28">
      <t>バアイ</t>
    </rPh>
    <rPh sb="30" eb="32">
      <t>シッカク</t>
    </rPh>
    <phoneticPr fontId="1"/>
  </si>
  <si>
    <t>４．加算点合計</t>
    <rPh sb="2" eb="5">
      <t>カサンテン</t>
    </rPh>
    <rPh sb="5" eb="7">
      <t>ゴウケイ</t>
    </rPh>
    <phoneticPr fontId="1"/>
  </si>
  <si>
    <t>３．加算点（複数技術者の場合は最低点）</t>
    <rPh sb="2" eb="5">
      <t>カサンテン</t>
    </rPh>
    <rPh sb="6" eb="11">
      <t>フクスウギジュツシャ</t>
    </rPh>
    <rPh sb="12" eb="14">
      <t>バアイ</t>
    </rPh>
    <rPh sb="15" eb="18">
      <t>サイテイテン</t>
    </rPh>
    <phoneticPr fontId="1"/>
  </si>
  <si>
    <t>２．企業の実績等　　合計</t>
    <rPh sb="2" eb="4">
      <t>キギョウ</t>
    </rPh>
    <rPh sb="5" eb="8">
      <t>ジッセキトウ</t>
    </rPh>
    <rPh sb="10" eb="12">
      <t>ゴウケイ</t>
    </rPh>
    <phoneticPr fontId="1"/>
  </si>
  <si>
    <t>【標準型（高度技術評価型）】技 術 資 料 提 出 書</t>
    <rPh sb="1" eb="4">
      <t>ヒョウジュンガタ</t>
    </rPh>
    <rPh sb="5" eb="11">
      <t>コウドギジュツヒョウカ</t>
    </rPh>
    <rPh sb="11" eb="12">
      <t>カタ</t>
    </rPh>
    <rPh sb="14" eb="15">
      <t>ギ</t>
    </rPh>
    <rPh sb="16" eb="17">
      <t>ジュツ</t>
    </rPh>
    <rPh sb="18" eb="19">
      <t>シ</t>
    </rPh>
    <rPh sb="20" eb="21">
      <t>リョウ</t>
    </rPh>
    <rPh sb="22" eb="23">
      <t>テイ</t>
    </rPh>
    <rPh sb="24" eb="25">
      <t>デ</t>
    </rPh>
    <rPh sb="26" eb="27">
      <t>ショ</t>
    </rPh>
    <phoneticPr fontId="1"/>
  </si>
  <si>
    <t>３．問い合わせ先</t>
    <rPh sb="2" eb="3">
      <t>ト</t>
    </rPh>
    <rPh sb="4" eb="5">
      <t>ア</t>
    </rPh>
    <rPh sb="7" eb="8">
      <t>サキ</t>
    </rPh>
    <phoneticPr fontId="1"/>
  </si>
  <si>
    <t>様式第11-2号（鑑）</t>
    <rPh sb="0" eb="2">
      <t>ヨウシキ</t>
    </rPh>
    <rPh sb="2" eb="3">
      <t>ダイ</t>
    </rPh>
    <rPh sb="7" eb="8">
      <t>ゴウ</t>
    </rPh>
    <rPh sb="9" eb="10">
      <t>カガミ</t>
    </rPh>
    <phoneticPr fontId="1"/>
  </si>
  <si>
    <t>様式第11-5号</t>
    <rPh sb="0" eb="2">
      <t>ヨウシキ</t>
    </rPh>
    <rPh sb="2" eb="3">
      <t>ダイ</t>
    </rPh>
    <rPh sb="7" eb="8">
      <t>ゴウ</t>
    </rPh>
    <phoneticPr fontId="1"/>
  </si>
  <si>
    <t>同種工事の実績</t>
    <rPh sb="0" eb="4">
      <t>ドウシュコウジ</t>
    </rPh>
    <rPh sb="5" eb="7">
      <t>ジッセキ</t>
    </rPh>
    <phoneticPr fontId="2"/>
  </si>
  <si>
    <t>同種工事の実績</t>
    <rPh sb="0" eb="2">
      <t>ドウシュ</t>
    </rPh>
    <rPh sb="2" eb="4">
      <t>コウジ</t>
    </rPh>
    <rPh sb="5" eb="7">
      <t>ジッセキ</t>
    </rPh>
    <phoneticPr fontId="2"/>
  </si>
  <si>
    <t>地元下請率の達成確約</t>
    <rPh sb="0" eb="4">
      <t>ジモトシタウ</t>
    </rPh>
    <rPh sb="4" eb="5">
      <t>リツ</t>
    </rPh>
    <rPh sb="6" eb="8">
      <t>タッセイ</t>
    </rPh>
    <rPh sb="8" eb="10">
      <t>カクヤク</t>
    </rPh>
    <phoneticPr fontId="2"/>
  </si>
  <si>
    <t>　　　※工事により要求しない評価項目については、０点を入力してください。</t>
    <phoneticPr fontId="1"/>
  </si>
  <si>
    <t>・技術資料は返却しません。紙での提出の場合は、添付資料は写しを添付してください。</t>
    <rPh sb="1" eb="5">
      <t>ギジュツシリョウ</t>
    </rPh>
    <rPh sb="6" eb="8">
      <t>ヘンキャク</t>
    </rPh>
    <rPh sb="13" eb="14">
      <t>カミ</t>
    </rPh>
    <rPh sb="16" eb="18">
      <t>テイシュツ</t>
    </rPh>
    <rPh sb="19" eb="21">
      <t>バアイ</t>
    </rPh>
    <rPh sb="23" eb="25">
      <t>テンプ</t>
    </rPh>
    <rPh sb="25" eb="27">
      <t>シリョウ</t>
    </rPh>
    <rPh sb="28" eb="29">
      <t>ウツ</t>
    </rPh>
    <rPh sb="31" eb="33">
      <t>テンプ</t>
    </rPh>
    <phoneticPr fontId="1"/>
  </si>
  <si>
    <t>ー</t>
    <phoneticPr fontId="1"/>
  </si>
  <si>
    <t>平均点（JV入札の場合は別表使用）</t>
    <rPh sb="0" eb="2">
      <t>ヘイキン</t>
    </rPh>
    <rPh sb="2" eb="3">
      <t>テン</t>
    </rPh>
    <rPh sb="6" eb="8">
      <t>ニュウサツ</t>
    </rPh>
    <rPh sb="9" eb="11">
      <t>バアイ</t>
    </rPh>
    <rPh sb="12" eb="14">
      <t>ベッピョウ</t>
    </rPh>
    <rPh sb="14" eb="16">
      <t>シヨウ</t>
    </rPh>
    <phoneticPr fontId="1"/>
  </si>
  <si>
    <t>　R3　　　R4　　　R5　　　R6　　　R7　　　R8</t>
    <phoneticPr fontId="1"/>
  </si>
  <si>
    <t>工事名【　　　　　　　　】　</t>
    <rPh sb="0" eb="3">
      <t>コウジメイ</t>
    </rPh>
    <phoneticPr fontId="1"/>
  </si>
  <si>
    <t>　R3　　R4　　R5</t>
    <phoneticPr fontId="1"/>
  </si>
  <si>
    <t>　R6　　R7　　R8</t>
    <phoneticPr fontId="1"/>
  </si>
  <si>
    <t>資格名【　　　　　　　　】</t>
    <rPh sb="0" eb="3">
      <t>シカクメイ</t>
    </rPh>
    <phoneticPr fontId="1"/>
  </si>
  <si>
    <t>団体名【　　　　　　　　　　　　】</t>
    <rPh sb="0" eb="3">
      <t>ダンタイメイ</t>
    </rPh>
    <phoneticPr fontId="1"/>
  </si>
  <si>
    <t>協定名【　　　　　　　　　　　　】</t>
    <rPh sb="0" eb="3">
      <t>キョウテイメイ</t>
    </rPh>
    <phoneticPr fontId="1"/>
  </si>
  <si>
    <t>工事名【　　　　　　　　　　　　　】
工事名【　　　　　　　　　　　　　】</t>
    <rPh sb="0" eb="3">
      <t>コウジメイ</t>
    </rPh>
    <rPh sb="19" eb="22">
      <t>コウジメイ</t>
    </rPh>
    <phoneticPr fontId="1"/>
  </si>
  <si>
    <t>女性技術者育成の取組</t>
    <rPh sb="0" eb="2">
      <t>ジョセイ</t>
    </rPh>
    <rPh sb="2" eb="5">
      <t>ギジュツシャ</t>
    </rPh>
    <rPh sb="5" eb="7">
      <t>イクセイ</t>
    </rPh>
    <rPh sb="8" eb="9">
      <t>ト</t>
    </rPh>
    <rPh sb="9" eb="10">
      <t>ク</t>
    </rPh>
    <phoneticPr fontId="2"/>
  </si>
  <si>
    <t>工事名【　　　　　　　　　　　　　　　　　】
該当する女性技術者　氏名【　　　　　　　　　　　　】</t>
    <rPh sb="0" eb="3">
      <t>コウジメイ</t>
    </rPh>
    <rPh sb="23" eb="25">
      <t>ガイトウ</t>
    </rPh>
    <rPh sb="27" eb="32">
      <t>ジョセイギジュツシャ</t>
    </rPh>
    <rPh sb="33" eb="35">
      <t>シメイ</t>
    </rPh>
    <phoneticPr fontId="1"/>
  </si>
  <si>
    <t>・コリンズ（竣工登録）</t>
    <rPh sb="6" eb="10">
      <t>シュンコウトウロク</t>
    </rPh>
    <phoneticPr fontId="1"/>
  </si>
  <si>
    <r>
      <t xml:space="preserve">
（注意事項）
・ 評価項目において要求項目や提案方法に関する記載がある場合は従うこと。
・ 提出する枚数はA４片面６枚までとする。
　 ①様式第11-2号（鑑）
　 ②様式第11-2号　提案１
　 ③様式第11-2号　提案２
　 ④様式第11-2号　提案３
　 ⑤様式第11-2号　提案４
　 ⑥様式第11-2号　提案５
・ １枚に記載するのは１提案のみ（１枚に複数提案記載しない）とする。
・ 技術的所見欄には、「提案タイトル」「実施事項」「特徴・効果」を図や表を使用せず文章のみで記載
　 し、文字数は１枚800字（様式で自動計算）以内とする。また、文字の大きさは11ポイント以上とす
   る。
・ 技術的所見欄の下部には図や表を記載すること。図や表は提案の一部ではなく参考資料として扱うため
　 評価の対象としない。
・ 図や表はどの提案に対するものか明記し、判読可能な大きさとすること。
・ 技術資料の枠の幅やフォントは変更しても構わない。
（下記の場合は失格とする）
・ 様式第11-2号が指定の枚数を超過した場合
・ ５つを超える提案があった場合
（下記の場合は加点の対象としない）</t>
    </r>
    <r>
      <rPr>
        <sz val="10"/>
        <rFont val="游ゴシック"/>
        <family val="3"/>
        <charset val="128"/>
        <scheme val="minor"/>
      </rPr>
      <t xml:space="preserve">
・ 評価項目と著しく異なる提案を行っているもの
・ 提案方法が守られていないなど正しく評価できないと判断されるもの
・ 技術的所見欄に記載のないもの</t>
    </r>
    <r>
      <rPr>
        <sz val="10"/>
        <rFont val="游ゴシック"/>
        <family val="3"/>
        <charset val="128"/>
        <scheme val="minor"/>
      </rPr>
      <t xml:space="preserve">
・ 過度なコスト負担を要する提案（オーバースペック）の場合
・ 内容があいまいなもの
・ １枚800字を超えた記載部分</t>
    </r>
    <rPh sb="2" eb="6">
      <t>チュウイジコウ</t>
    </rPh>
    <rPh sb="230" eb="231">
      <t>ズ</t>
    </rPh>
    <rPh sb="232" eb="233">
      <t>ヒョウ</t>
    </rPh>
    <rPh sb="234" eb="236">
      <t>シヨウ</t>
    </rPh>
    <rPh sb="238" eb="240">
      <t>ブンショウ</t>
    </rPh>
    <rPh sb="250" eb="253">
      <t>モジスウ</t>
    </rPh>
    <rPh sb="255" eb="256">
      <t>マイ</t>
    </rPh>
    <rPh sb="259" eb="260">
      <t>ジ</t>
    </rPh>
    <rPh sb="261" eb="263">
      <t>ヨウシキ</t>
    </rPh>
    <rPh sb="264" eb="268">
      <t>ジドウケイサン</t>
    </rPh>
    <rPh sb="269" eb="271">
      <t>イナイ</t>
    </rPh>
    <rPh sb="278" eb="280">
      <t>モジ</t>
    </rPh>
    <rPh sb="281" eb="282">
      <t>オオ</t>
    </rPh>
    <rPh sb="291" eb="293">
      <t>イジョウ</t>
    </rPh>
    <phoneticPr fontId="1"/>
  </si>
  <si>
    <t>・ISO登録証（ISO9001の場合は、適用範囲が確認できること）
・KEMS登録証</t>
    <phoneticPr fontId="1"/>
  </si>
  <si>
    <t>・工事成績評定通知書
・コリンズ（竣工登録）</t>
    <rPh sb="17" eb="21">
      <t>シュンコウトウロク</t>
    </rPh>
    <phoneticPr fontId="1"/>
  </si>
  <si>
    <t>認定年度</t>
    <rPh sb="0" eb="2">
      <t>ニンテイ</t>
    </rPh>
    <rPh sb="2" eb="4">
      <t>ネンド</t>
    </rPh>
    <phoneticPr fontId="1"/>
  </si>
  <si>
    <t>・ICT活用工事実施証明書　又は　実績が確認できる書類
・コリンズ（竣工登録）※共同企業体としての実績の場合</t>
    <rPh sb="14" eb="15">
      <t>マタ</t>
    </rPh>
    <rPh sb="34" eb="38">
      <t>シュンコウトウロク</t>
    </rPh>
    <rPh sb="40" eb="45">
      <t>キョウドウキギョウタイ</t>
    </rPh>
    <rPh sb="49" eb="51">
      <t>ジッセキ</t>
    </rPh>
    <rPh sb="52" eb="54">
      <t>バアイ</t>
    </rPh>
    <phoneticPr fontId="1"/>
  </si>
  <si>
    <t>ー</t>
    <phoneticPr fontId="1"/>
  </si>
  <si>
    <t>・工事成績評定通知書
・コリンズ（竣工登録）
・（必要に応じて）工事図面等、実績が確認できる書類</t>
    <rPh sb="17" eb="21">
      <t>シュンコウトウロク</t>
    </rPh>
    <phoneticPr fontId="1"/>
  </si>
  <si>
    <t>①障害者雇用状況報告書
　障害者の雇用が確認できる資料（法定雇用がない場合）
②協力雇用主活動実績証明書
③一般事業主行動計画策定届（第一面）
　ミモザ企業認定証
　えるぼし・プラチナえるぼし・くるみん・プラチナくるみん・トライ
    くるみん・ユースエール認定通知書
④神戸市消防団協力事業所等認定書
⑤事業者情報画面の写し
　管理者ID利用料明細画面の写し
    ※Excel出力・Excel型式をPDF出力したものは不可</t>
    <rPh sb="67" eb="70">
      <t>ダイイチメン</t>
    </rPh>
    <phoneticPr fontId="1"/>
  </si>
  <si>
    <t>有（担い手育成奨励部門）</t>
    <rPh sb="0" eb="1">
      <t>アリ</t>
    </rPh>
    <rPh sb="2" eb="3">
      <t>ニナ</t>
    </rPh>
    <rPh sb="4" eb="7">
      <t>テイクセイ</t>
    </rPh>
    <rPh sb="7" eb="9">
      <t>ショウレイ</t>
    </rPh>
    <rPh sb="9" eb="11">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</si>
</sst>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4"/>
      <color theme="1"/>
      <name val="游ゴシック"/>
      <family val="3"/>
      <charset val="128"/>
      <scheme val="minor"/>
    </font>
    <font>
      <sz val="11"/>
      <color theme="2" tint="-0.499984740745262"/>
      <name val="游ゴシック"/>
      <family val="3"/>
      <charset val="128"/>
      <scheme val="minor"/>
    </font>
    <font>
      <sz val="9"/>
      <color theme="1"/>
      <name val="游ゴシック"/>
      <family val="3"/>
      <charset val="128"/>
      <scheme val="minor"/>
    </font>
    <font>
      <sz val="9"/>
      <color rgb="FFFF0000"/>
      <name val="游ゴシック"/>
      <family val="3"/>
      <charset val="128"/>
      <scheme val="minor"/>
    </font>
    <font>
      <u/>
      <sz val="11"/>
      <color theme="10"/>
      <name val="游ゴシック"/>
      <family val="2"/>
      <scheme val="minor"/>
    </font>
    <font>
      <u/>
      <sz val="11"/>
      <name val="游ゴシック"/>
      <family val="3"/>
      <charset val="128"/>
      <scheme val="minor"/>
    </font>
    <font>
      <sz val="14"/>
      <name val="游ゴシック"/>
      <family val="3"/>
      <charset val="128"/>
      <scheme val="minor"/>
    </font>
    <font>
      <sz val="12"/>
      <name val="游ゴシック"/>
      <family val="3"/>
      <charset val="128"/>
      <scheme val="minor"/>
    </font>
    <font>
      <sz val="11"/>
      <color rgb="FF000000"/>
      <name val="游ゴシック"/>
      <family val="3"/>
      <charset val="128"/>
    </font>
    <font>
      <strike/>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1" fillId="0" borderId="0" applyNumberFormat="0" applyFill="0" applyBorder="0" applyAlignment="0" applyProtection="0"/>
  </cellStyleXfs>
  <cellXfs count="259">
    <xf numFmtId="0" fontId="0" fillId="0" borderId="0" xfId="0"/>
    <xf numFmtId="0" fontId="0" fillId="0" borderId="0" xfId="0" applyAlignment="1">
      <alignment horizontal="center"/>
    </xf>
    <xf numFmtId="0" fontId="3" fillId="0" borderId="0" xfId="0" applyFont="1" applyFill="1" applyBorder="1" applyAlignment="1">
      <alignment horizontal="center" vertical="center"/>
    </xf>
    <xf numFmtId="0" fontId="0" fillId="0" borderId="0" xfId="0" applyFill="1" applyBorder="1"/>
    <xf numFmtId="0" fontId="3" fillId="4"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xf>
    <xf numFmtId="0" fontId="5" fillId="0" borderId="0" xfId="0" applyFont="1"/>
    <xf numFmtId="0" fontId="5" fillId="0" borderId="0" xfId="0" applyFont="1" applyAlignment="1"/>
    <xf numFmtId="0" fontId="6" fillId="2"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5" fillId="3" borderId="1" xfId="0" applyFont="1" applyFill="1" applyBorder="1"/>
    <xf numFmtId="0" fontId="5" fillId="0" borderId="1" xfId="0" applyFont="1" applyBorder="1"/>
    <xf numFmtId="0" fontId="3" fillId="0" borderId="0"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Border="1" applyAlignment="1">
      <alignment horizontal="left" vertical="top" wrapText="1"/>
    </xf>
    <xf numFmtId="0" fontId="4" fillId="0" borderId="1" xfId="0" applyFont="1" applyBorder="1" applyAlignment="1">
      <alignment horizontal="center" vertical="center" wrapText="1"/>
    </xf>
    <xf numFmtId="0" fontId="3" fillId="0" borderId="6" xfId="0" applyFont="1" applyBorder="1" applyAlignment="1">
      <alignment horizontal="center" vertical="center"/>
    </xf>
    <xf numFmtId="0" fontId="3" fillId="4" borderId="1" xfId="0" applyFont="1" applyFill="1" applyBorder="1" applyAlignment="1">
      <alignment horizontal="center" vertical="center"/>
    </xf>
    <xf numFmtId="0" fontId="5" fillId="0" borderId="0" xfId="0" applyFont="1" applyBorder="1"/>
    <xf numFmtId="0" fontId="3" fillId="0" borderId="0" xfId="0" applyFont="1" applyBorder="1" applyAlignment="1">
      <alignment horizontal="center" vertical="center" wrapText="1"/>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0" borderId="0" xfId="0" applyFont="1" applyBorder="1" applyAlignment="1">
      <alignment vertical="center"/>
    </xf>
    <xf numFmtId="0" fontId="5" fillId="0" borderId="17" xfId="0" applyFont="1" applyFill="1" applyBorder="1" applyAlignment="1">
      <alignment vertical="center"/>
    </xf>
    <xf numFmtId="0" fontId="5" fillId="2" borderId="0" xfId="0" applyFont="1" applyFill="1" applyAlignment="1">
      <alignment horizontal="right" vertical="center"/>
    </xf>
    <xf numFmtId="0" fontId="5" fillId="2" borderId="13" xfId="0" applyFont="1" applyFill="1" applyBorder="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5" fillId="2" borderId="0" xfId="0" applyFont="1" applyFill="1" applyAlignment="1">
      <alignment horizontal="center" vertical="center"/>
    </xf>
    <xf numFmtId="0" fontId="3" fillId="0" borderId="6" xfId="0" applyFont="1" applyBorder="1" applyAlignment="1">
      <alignment horizontal="left" vertical="center"/>
    </xf>
    <xf numFmtId="176" fontId="6" fillId="2" borderId="0" xfId="0" applyNumberFormat="1" applyFont="1" applyFill="1" applyAlignment="1">
      <alignment horizontal="right" vertical="center"/>
    </xf>
    <xf numFmtId="0" fontId="3" fillId="2" borderId="0" xfId="0" applyFont="1" applyFill="1" applyAlignment="1">
      <alignment horizontal="left" vertical="center" wrapText="1"/>
    </xf>
    <xf numFmtId="0" fontId="0" fillId="0" borderId="0" xfId="0" applyFill="1" applyBorder="1" applyAlignment="1">
      <alignment horizontal="center"/>
    </xf>
    <xf numFmtId="0" fontId="5" fillId="0" borderId="0" xfId="0" applyFont="1" applyAlignment="1">
      <alignment horizontal="right" vertical="center"/>
    </xf>
    <xf numFmtId="0" fontId="3" fillId="0" borderId="0" xfId="0" applyFont="1" applyBorder="1" applyAlignment="1">
      <alignment horizontal="left" vertical="center"/>
    </xf>
    <xf numFmtId="0" fontId="0" fillId="0" borderId="0" xfId="0" applyBorder="1" applyAlignment="1">
      <alignment horizontal="center"/>
    </xf>
    <xf numFmtId="0" fontId="3" fillId="0" borderId="0" xfId="0" applyFont="1" applyBorder="1" applyAlignment="1">
      <alignment horizontal="center" vertical="top"/>
    </xf>
    <xf numFmtId="0" fontId="3" fillId="0" borderId="0" xfId="0" applyFont="1" applyFill="1" applyBorder="1" applyAlignment="1">
      <alignment horizontal="left" vertical="center"/>
    </xf>
    <xf numFmtId="0" fontId="3" fillId="0" borderId="0" xfId="0" applyFont="1" applyBorder="1" applyAlignment="1"/>
    <xf numFmtId="0" fontId="5" fillId="0" borderId="0" xfId="0" applyFont="1" applyFill="1" applyBorder="1" applyAlignment="1">
      <alignment horizontal="center" shrinkToFit="1"/>
    </xf>
    <xf numFmtId="0" fontId="5" fillId="0" borderId="0" xfId="0" applyFont="1" applyFill="1" applyBorder="1"/>
    <xf numFmtId="0" fontId="5" fillId="0" borderId="0" xfId="0" applyFont="1" applyFill="1" applyBorder="1" applyAlignment="1">
      <alignment horizontal="center" vertical="center"/>
    </xf>
    <xf numFmtId="0" fontId="5" fillId="0" borderId="9" xfId="0" applyFont="1" applyBorder="1" applyAlignment="1">
      <alignment vertical="center"/>
    </xf>
    <xf numFmtId="0" fontId="5" fillId="0" borderId="0" xfId="0" applyFont="1" applyFill="1"/>
    <xf numFmtId="0" fontId="3" fillId="2" borderId="0" xfId="0" applyFont="1" applyFill="1" applyAlignment="1">
      <alignment vertical="center"/>
    </xf>
    <xf numFmtId="0" fontId="3" fillId="0" borderId="0" xfId="0" applyFont="1" applyFill="1" applyAlignment="1">
      <alignment vertical="center"/>
    </xf>
    <xf numFmtId="0" fontId="3" fillId="0" borderId="0" xfId="0" applyFont="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5" fillId="0" borderId="0" xfId="0" applyFont="1" applyBorder="1" applyAlignment="1"/>
    <xf numFmtId="0" fontId="6" fillId="0" borderId="0" xfId="0" applyFont="1"/>
    <xf numFmtId="0" fontId="3" fillId="0" borderId="2" xfId="0" applyFont="1" applyBorder="1" applyAlignment="1">
      <alignment horizontal="center" vertical="center"/>
    </xf>
    <xf numFmtId="0" fontId="3" fillId="2" borderId="1" xfId="0" applyFont="1" applyFill="1" applyBorder="1" applyAlignment="1">
      <alignment horizontal="left" vertical="center"/>
    </xf>
    <xf numFmtId="0" fontId="3" fillId="0" borderId="1"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13"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1" xfId="0" applyFont="1" applyFill="1" applyBorder="1" applyAlignment="1">
      <alignment horizontal="left"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xf numFmtId="0" fontId="3" fillId="0" borderId="0" xfId="0" applyFont="1" applyAlignment="1"/>
    <xf numFmtId="0" fontId="3" fillId="0" borderId="0" xfId="0" applyFont="1" applyBorder="1"/>
    <xf numFmtId="0" fontId="3" fillId="3" borderId="14"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1" xfId="0" applyFont="1" applyFill="1" applyBorder="1" applyAlignment="1">
      <alignment horizontal="center"/>
    </xf>
    <xf numFmtId="0" fontId="12" fillId="3" borderId="0" xfId="1" applyFont="1" applyFill="1" applyAlignment="1">
      <alignment horizontal="left" vertical="center"/>
    </xf>
    <xf numFmtId="0" fontId="3" fillId="3" borderId="0" xfId="0" applyFont="1" applyFill="1" applyAlignment="1">
      <alignment horizontal="left" vertical="center"/>
    </xf>
    <xf numFmtId="0" fontId="5" fillId="2" borderId="1" xfId="0" applyFont="1" applyFill="1" applyBorder="1" applyAlignment="1">
      <alignment horizontal="left" vertical="center"/>
    </xf>
    <xf numFmtId="0" fontId="5" fillId="4" borderId="13" xfId="0" applyFont="1" applyFill="1" applyBorder="1" applyAlignment="1">
      <alignment horizontal="center" vertical="center"/>
    </xf>
    <xf numFmtId="0" fontId="5" fillId="4"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18" xfId="0" applyFont="1" applyFill="1" applyBorder="1" applyAlignment="1">
      <alignment horizontal="left" vertical="center"/>
    </xf>
    <xf numFmtId="0" fontId="8" fillId="2" borderId="0" xfId="0" applyFont="1" applyFill="1" applyBorder="1" applyAlignment="1">
      <alignment horizontal="center" vertical="center"/>
    </xf>
    <xf numFmtId="0" fontId="5" fillId="3" borderId="16" xfId="0" applyFont="1" applyFill="1" applyBorder="1" applyAlignment="1">
      <alignment horizontal="left" vertical="center"/>
    </xf>
    <xf numFmtId="0" fontId="5" fillId="2" borderId="0" xfId="0" applyFont="1" applyFill="1" applyAlignment="1">
      <alignment horizontal="center" vertical="center"/>
    </xf>
    <xf numFmtId="0" fontId="5" fillId="0" borderId="1" xfId="0" applyFont="1" applyBorder="1" applyAlignment="1">
      <alignment horizontal="left"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176" fontId="6" fillId="2" borderId="0" xfId="0" applyNumberFormat="1" applyFont="1" applyFill="1" applyAlignment="1">
      <alignment horizontal="right" vertical="center"/>
    </xf>
    <xf numFmtId="0" fontId="7" fillId="2" borderId="0" xfId="0" applyFont="1" applyFill="1" applyAlignment="1">
      <alignment horizontal="center" vertical="center"/>
    </xf>
    <xf numFmtId="0" fontId="3" fillId="2" borderId="0" xfId="0" applyFont="1" applyFill="1" applyAlignment="1">
      <alignment horizontal="left" vertical="center" wrapText="1"/>
    </xf>
    <xf numFmtId="0" fontId="5" fillId="3" borderId="0" xfId="0" applyFont="1" applyFill="1" applyBorder="1" applyAlignment="1">
      <alignment horizontal="left" vertical="center" shrinkToFit="1"/>
    </xf>
    <xf numFmtId="0" fontId="5" fillId="3" borderId="0" xfId="0" applyFont="1" applyFill="1" applyAlignment="1">
      <alignment horizontal="lef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0" xfId="0" applyFont="1" applyBorder="1" applyAlignment="1">
      <alignment horizontal="left" vertical="center" shrinkToFit="1"/>
    </xf>
    <xf numFmtId="0" fontId="3" fillId="0" borderId="2" xfId="0" applyFont="1" applyBorder="1" applyAlignment="1">
      <alignment horizontal="center" vertical="center"/>
    </xf>
    <xf numFmtId="0" fontId="3" fillId="2" borderId="1" xfId="0" applyFont="1" applyFill="1" applyBorder="1" applyAlignment="1">
      <alignment horizontal="left" vertical="center"/>
    </xf>
    <xf numFmtId="0" fontId="4" fillId="2" borderId="0" xfId="0" applyFont="1" applyFill="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13" fillId="2" borderId="0" xfId="0" applyFont="1" applyFill="1" applyBorder="1" applyAlignment="1">
      <alignment horizontal="center" vertical="center"/>
    </xf>
    <xf numFmtId="0" fontId="3" fillId="3" borderId="0" xfId="0" applyFont="1" applyFill="1" applyBorder="1" applyAlignment="1">
      <alignment horizontal="left" vertical="center"/>
    </xf>
    <xf numFmtId="0" fontId="3" fillId="3" borderId="9" xfId="0" applyFont="1" applyFill="1" applyBorder="1" applyAlignment="1">
      <alignment horizontal="left" vertical="center"/>
    </xf>
    <xf numFmtId="0" fontId="3" fillId="3" borderId="6" xfId="0" applyFont="1" applyFill="1" applyBorder="1" applyAlignment="1">
      <alignment horizontal="left" vertical="center"/>
    </xf>
    <xf numFmtId="0" fontId="5" fillId="4" borderId="1"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3" borderId="1" xfId="0" applyFont="1" applyFill="1" applyBorder="1" applyAlignment="1">
      <alignment horizontal="center" shrinkToFit="1"/>
    </xf>
    <xf numFmtId="0" fontId="5" fillId="0" borderId="1" xfId="0" applyFont="1" applyBorder="1" applyAlignment="1">
      <alignment horizontal="center" wrapText="1"/>
    </xf>
    <xf numFmtId="0" fontId="5" fillId="0" borderId="1" xfId="0" applyFont="1" applyBorder="1" applyAlignment="1">
      <alignment horizont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0" borderId="11" xfId="0" applyFont="1" applyBorder="1" applyAlignment="1">
      <alignment horizontal="center" vertical="center"/>
    </xf>
    <xf numFmtId="0" fontId="3" fillId="3" borderId="5" xfId="0" applyFont="1" applyFill="1" applyBorder="1" applyAlignment="1">
      <alignment horizontal="left" vertical="center" shrinkToFit="1"/>
    </xf>
    <xf numFmtId="0" fontId="3" fillId="3" borderId="6" xfId="0" applyFont="1" applyFill="1" applyBorder="1" applyAlignment="1">
      <alignment horizontal="left" vertical="center" shrinkToFit="1"/>
    </xf>
    <xf numFmtId="0" fontId="3" fillId="3" borderId="8" xfId="0" applyFont="1" applyFill="1" applyBorder="1" applyAlignment="1">
      <alignment horizontal="left" vertical="center" shrinkToFit="1"/>
    </xf>
    <xf numFmtId="0" fontId="3" fillId="3" borderId="9" xfId="0" applyFont="1" applyFill="1" applyBorder="1" applyAlignment="1">
      <alignment horizontal="left" vertical="center" shrinkToFit="1"/>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xf>
    <xf numFmtId="0" fontId="3" fillId="3" borderId="14"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13" fillId="0" borderId="0" xfId="0" applyFont="1" applyBorder="1" applyAlignment="1">
      <alignment horizontal="center"/>
    </xf>
    <xf numFmtId="0" fontId="13" fillId="0" borderId="15" xfId="0" applyFont="1" applyBorder="1" applyAlignment="1">
      <alignment horizontal="center"/>
    </xf>
    <xf numFmtId="0" fontId="3" fillId="2" borderId="1" xfId="0" applyFont="1" applyFill="1" applyBorder="1" applyAlignment="1">
      <alignment horizontal="left"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0" xfId="0"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center"/>
    </xf>
    <xf numFmtId="0" fontId="3" fillId="3" borderId="0" xfId="0" applyFont="1" applyFill="1" applyBorder="1" applyAlignment="1">
      <alignment horizontal="center" vertical="center" wrapText="1"/>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top" shrinkToFit="1"/>
    </xf>
    <xf numFmtId="0" fontId="3" fillId="0" borderId="12" xfId="0" applyFont="1" applyBorder="1" applyAlignment="1">
      <alignment horizontal="left" vertical="top" shrinkToFit="1"/>
    </xf>
    <xf numFmtId="0" fontId="3" fillId="0" borderId="13" xfId="0" applyFont="1" applyBorder="1" applyAlignment="1">
      <alignment horizontal="left" vertical="top" shrinkToFit="1"/>
    </xf>
    <xf numFmtId="0" fontId="4" fillId="0" borderId="1" xfId="0" applyFont="1" applyBorder="1" applyAlignment="1">
      <alignment horizontal="left" vertical="center" wrapText="1"/>
    </xf>
    <xf numFmtId="0" fontId="3" fillId="4" borderId="1" xfId="0" applyFont="1" applyFill="1" applyBorder="1" applyAlignment="1">
      <alignment horizontal="center"/>
    </xf>
    <xf numFmtId="0" fontId="16" fillId="3" borderId="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7" fillId="0" borderId="0" xfId="0" applyFont="1" applyAlignment="1">
      <alignment horizontal="center"/>
    </xf>
    <xf numFmtId="0" fontId="7" fillId="0" borderId="15" xfId="0" applyFont="1" applyBorder="1" applyAlignment="1">
      <alignment horizontal="center"/>
    </xf>
    <xf numFmtId="0" fontId="3" fillId="2" borderId="13" xfId="0" applyFont="1" applyFill="1" applyBorder="1" applyAlignment="1">
      <alignment horizontal="left" vertical="center"/>
    </xf>
    <xf numFmtId="0" fontId="3" fillId="2" borderId="11"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3" borderId="5" xfId="0" applyFont="1" applyFill="1" applyBorder="1" applyAlignment="1">
      <alignment horizontal="center" vertical="center" wrapText="1" shrinkToFit="1"/>
    </xf>
    <xf numFmtId="0" fontId="3" fillId="3" borderId="6" xfId="0" applyFont="1" applyFill="1" applyBorder="1" applyAlignment="1">
      <alignment horizontal="center" vertical="center" wrapText="1" shrinkToFit="1"/>
    </xf>
    <xf numFmtId="0" fontId="3" fillId="3" borderId="7" xfId="0" applyFont="1" applyFill="1" applyBorder="1" applyAlignment="1">
      <alignment horizontal="center" vertical="center" wrapText="1" shrinkToFit="1"/>
    </xf>
    <xf numFmtId="0" fontId="3" fillId="3" borderId="14" xfId="0" applyFont="1" applyFill="1" applyBorder="1" applyAlignment="1">
      <alignment horizontal="center" vertical="center" wrapText="1" shrinkToFit="1"/>
    </xf>
    <xf numFmtId="0" fontId="3" fillId="3" borderId="0" xfId="0" applyFont="1" applyFill="1" applyBorder="1" applyAlignment="1">
      <alignment horizontal="center" vertical="center" wrapText="1" shrinkToFit="1"/>
    </xf>
    <xf numFmtId="0" fontId="3" fillId="3" borderId="15" xfId="0" applyFont="1" applyFill="1" applyBorder="1" applyAlignment="1">
      <alignment horizontal="center" vertical="center" wrapText="1" shrinkToFit="1"/>
    </xf>
    <xf numFmtId="0" fontId="0" fillId="0" borderId="0" xfId="0" applyBorder="1" applyAlignment="1">
      <alignment horizontal="left" vertical="top" wrapText="1"/>
    </xf>
    <xf numFmtId="0" fontId="3" fillId="0" borderId="1" xfId="0" applyFont="1" applyBorder="1" applyAlignment="1">
      <alignment horizontal="left" vertical="center"/>
    </xf>
    <xf numFmtId="0" fontId="3" fillId="0" borderId="1" xfId="0" applyFont="1" applyBorder="1" applyAlignment="1">
      <alignment horizontal="left" vertical="center" shrinkToFi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0" applyFont="1" applyFill="1" applyBorder="1" applyAlignment="1">
      <alignment horizontal="left" vertical="center" shrinkToFit="1"/>
    </xf>
    <xf numFmtId="0" fontId="3" fillId="0" borderId="1" xfId="0" applyFont="1" applyBorder="1" applyAlignment="1">
      <alignment horizontal="center" vertical="top"/>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1" xfId="0" applyFont="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8</xdr:row>
          <xdr:rowOff>0</xdr:rowOff>
        </xdr:from>
        <xdr:to>
          <xdr:col>7</xdr:col>
          <xdr:colOff>209550</xdr:colOff>
          <xdr:row>8</xdr:row>
          <xdr:rowOff>203200</xdr:rowOff>
        </xdr:to>
        <xdr:sp macro="" textlink="">
          <xdr:nvSpPr>
            <xdr:cNvPr id="63490" name="Check Box 2" hidden="1">
              <a:extLst>
                <a:ext uri="{63B3BB69-23CF-44E3-9099-C40C66FF867C}">
                  <a14:compatExt spid="_x0000_s63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9</xdr:row>
          <xdr:rowOff>25400</xdr:rowOff>
        </xdr:from>
        <xdr:to>
          <xdr:col>7</xdr:col>
          <xdr:colOff>209550</xdr:colOff>
          <xdr:row>10</xdr:row>
          <xdr:rowOff>0</xdr:rowOff>
        </xdr:to>
        <xdr:sp macro="" textlink="">
          <xdr:nvSpPr>
            <xdr:cNvPr id="63491" name="Check Box 3" hidden="1">
              <a:extLst>
                <a:ext uri="{63B3BB69-23CF-44E3-9099-C40C66FF867C}">
                  <a14:compatExt spid="_x0000_s63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xdr:row>
          <xdr:rowOff>12700</xdr:rowOff>
        </xdr:from>
        <xdr:to>
          <xdr:col>7</xdr:col>
          <xdr:colOff>209550</xdr:colOff>
          <xdr:row>10</xdr:row>
          <xdr:rowOff>215900</xdr:rowOff>
        </xdr:to>
        <xdr:sp macro="" textlink="">
          <xdr:nvSpPr>
            <xdr:cNvPr id="63492" name="Check Box 4" hidden="1">
              <a:extLst>
                <a:ext uri="{63B3BB69-23CF-44E3-9099-C40C66FF867C}">
                  <a14:compatExt spid="_x0000_s63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107950</xdr:rowOff>
        </xdr:from>
        <xdr:to>
          <xdr:col>10</xdr:col>
          <xdr:colOff>146050</xdr:colOff>
          <xdr:row>22</xdr:row>
          <xdr:rowOff>88900</xdr:rowOff>
        </xdr:to>
        <xdr:sp macro="" textlink="">
          <xdr:nvSpPr>
            <xdr:cNvPr id="63498" name="Check Box 10" hidden="1">
              <a:extLst>
                <a:ext uri="{63B3BB69-23CF-44E3-9099-C40C66FF867C}">
                  <a14:compatExt spid="_x0000_s6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21</xdr:row>
          <xdr:rowOff>120650</xdr:rowOff>
        </xdr:from>
        <xdr:to>
          <xdr:col>11</xdr:col>
          <xdr:colOff>88900</xdr:colOff>
          <xdr:row>22</xdr:row>
          <xdr:rowOff>95250</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469900</xdr:colOff>
          <xdr:row>21</xdr:row>
          <xdr:rowOff>120650</xdr:rowOff>
        </xdr:from>
        <xdr:to>
          <xdr:col>12</xdr:col>
          <xdr:colOff>603250</xdr:colOff>
          <xdr:row>22</xdr:row>
          <xdr:rowOff>95250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21</xdr:row>
          <xdr:rowOff>114300</xdr:rowOff>
        </xdr:from>
        <xdr:to>
          <xdr:col>14</xdr:col>
          <xdr:colOff>476250</xdr:colOff>
          <xdr:row>22</xdr:row>
          <xdr:rowOff>95250</xdr:rowOff>
        </xdr:to>
        <xdr:sp macro="" textlink="">
          <xdr:nvSpPr>
            <xdr:cNvPr id="63501" name="Check Box 13" hidden="1">
              <a:extLst>
                <a:ext uri="{63B3BB69-23CF-44E3-9099-C40C66FF867C}">
                  <a14:compatExt spid="_x0000_s6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21</xdr:row>
          <xdr:rowOff>114300</xdr:rowOff>
        </xdr:from>
        <xdr:to>
          <xdr:col>12</xdr:col>
          <xdr:colOff>31750</xdr:colOff>
          <xdr:row>22</xdr:row>
          <xdr:rowOff>88900</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400050</xdr:colOff>
          <xdr:row>21</xdr:row>
          <xdr:rowOff>107950</xdr:rowOff>
        </xdr:from>
        <xdr:to>
          <xdr:col>13</xdr:col>
          <xdr:colOff>533400</xdr:colOff>
          <xdr:row>22</xdr:row>
          <xdr:rowOff>88900</xdr:rowOff>
        </xdr:to>
        <xdr:sp macro="" textlink="">
          <xdr:nvSpPr>
            <xdr:cNvPr id="63503" name="Check Box 15" hidden="1">
              <a:extLst>
                <a:ext uri="{63B3BB69-23CF-44E3-9099-C40C66FF867C}">
                  <a14:compatExt spid="_x0000_s6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304800</xdr:colOff>
          <xdr:row>13</xdr:row>
          <xdr:rowOff>19050</xdr:rowOff>
        </xdr:from>
        <xdr:to>
          <xdr:col>9</xdr:col>
          <xdr:colOff>438150</xdr:colOff>
          <xdr:row>13</xdr:row>
          <xdr:rowOff>222250</xdr:rowOff>
        </xdr:to>
        <xdr:sp macro="" textlink="">
          <xdr:nvSpPr>
            <xdr:cNvPr id="88092" name="Check Box 28" hidden="1">
              <a:extLst>
                <a:ext uri="{63B3BB69-23CF-44E3-9099-C40C66FF867C}">
                  <a14:compatExt spid="_x0000_s8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14</xdr:row>
          <xdr:rowOff>6350</xdr:rowOff>
        </xdr:from>
        <xdr:to>
          <xdr:col>9</xdr:col>
          <xdr:colOff>457200</xdr:colOff>
          <xdr:row>14</xdr:row>
          <xdr:rowOff>209550</xdr:rowOff>
        </xdr:to>
        <xdr:sp macro="" textlink="">
          <xdr:nvSpPr>
            <xdr:cNvPr id="88093" name="Check Box 29" hidden="1">
              <a:extLst>
                <a:ext uri="{63B3BB69-23CF-44E3-9099-C40C66FF867C}">
                  <a14:compatExt spid="_x0000_s8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13</xdr:row>
          <xdr:rowOff>19050</xdr:rowOff>
        </xdr:from>
        <xdr:to>
          <xdr:col>10</xdr:col>
          <xdr:colOff>285750</xdr:colOff>
          <xdr:row>13</xdr:row>
          <xdr:rowOff>228600</xdr:rowOff>
        </xdr:to>
        <xdr:sp macro="" textlink="">
          <xdr:nvSpPr>
            <xdr:cNvPr id="88094" name="Check Box 30" hidden="1">
              <a:extLst>
                <a:ext uri="{63B3BB69-23CF-44E3-9099-C40C66FF867C}">
                  <a14:compatExt spid="_x0000_s8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603250</xdr:colOff>
          <xdr:row>13</xdr:row>
          <xdr:rowOff>6350</xdr:rowOff>
        </xdr:from>
        <xdr:to>
          <xdr:col>11</xdr:col>
          <xdr:colOff>114300</xdr:colOff>
          <xdr:row>13</xdr:row>
          <xdr:rowOff>222250</xdr:rowOff>
        </xdr:to>
        <xdr:sp macro="" textlink="">
          <xdr:nvSpPr>
            <xdr:cNvPr id="88095" name="Check Box 31" hidden="1">
              <a:extLst>
                <a:ext uri="{63B3BB69-23CF-44E3-9099-C40C66FF867C}">
                  <a14:compatExt spid="_x0000_s8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13</xdr:row>
          <xdr:rowOff>222250</xdr:rowOff>
        </xdr:from>
        <xdr:to>
          <xdr:col>10</xdr:col>
          <xdr:colOff>279400</xdr:colOff>
          <xdr:row>14</xdr:row>
          <xdr:rowOff>203200</xdr:rowOff>
        </xdr:to>
        <xdr:sp macro="" textlink="">
          <xdr:nvSpPr>
            <xdr:cNvPr id="88096" name="Check Box 32" hidden="1">
              <a:extLst>
                <a:ext uri="{63B3BB69-23CF-44E3-9099-C40C66FF867C}">
                  <a14:compatExt spid="_x0000_s8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615950</xdr:colOff>
          <xdr:row>14</xdr:row>
          <xdr:rowOff>12700</xdr:rowOff>
        </xdr:from>
        <xdr:to>
          <xdr:col>11</xdr:col>
          <xdr:colOff>127000</xdr:colOff>
          <xdr:row>14</xdr:row>
          <xdr:rowOff>228600</xdr:rowOff>
        </xdr:to>
        <xdr:sp macro="" textlink="">
          <xdr:nvSpPr>
            <xdr:cNvPr id="88097" name="Check Box 33" hidden="1">
              <a:extLst>
                <a:ext uri="{63B3BB69-23CF-44E3-9099-C40C66FF867C}">
                  <a14:compatExt spid="_x0000_s8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13</xdr:row>
          <xdr:rowOff>19050</xdr:rowOff>
        </xdr:from>
        <xdr:to>
          <xdr:col>14</xdr:col>
          <xdr:colOff>438150</xdr:colOff>
          <xdr:row>13</xdr:row>
          <xdr:rowOff>222250</xdr:rowOff>
        </xdr:to>
        <xdr:sp macro="" textlink="">
          <xdr:nvSpPr>
            <xdr:cNvPr id="88112" name="Check Box 48" hidden="1">
              <a:extLst>
                <a:ext uri="{63B3BB69-23CF-44E3-9099-C40C66FF867C}">
                  <a14:compatExt spid="_x0000_s8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14</xdr:row>
          <xdr:rowOff>6350</xdr:rowOff>
        </xdr:from>
        <xdr:to>
          <xdr:col>14</xdr:col>
          <xdr:colOff>457200</xdr:colOff>
          <xdr:row>14</xdr:row>
          <xdr:rowOff>209550</xdr:rowOff>
        </xdr:to>
        <xdr:sp macro="" textlink="">
          <xdr:nvSpPr>
            <xdr:cNvPr id="88113" name="Check Box 49" hidden="1">
              <a:extLst>
                <a:ext uri="{63B3BB69-23CF-44E3-9099-C40C66FF867C}">
                  <a14:compatExt spid="_x0000_s8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19050</xdr:rowOff>
        </xdr:from>
        <xdr:to>
          <xdr:col>15</xdr:col>
          <xdr:colOff>285750</xdr:colOff>
          <xdr:row>13</xdr:row>
          <xdr:rowOff>228600</xdr:rowOff>
        </xdr:to>
        <xdr:sp macro="" textlink="">
          <xdr:nvSpPr>
            <xdr:cNvPr id="88114" name="Check Box 50" hidden="1">
              <a:extLst>
                <a:ext uri="{63B3BB69-23CF-44E3-9099-C40C66FF867C}">
                  <a14:compatExt spid="_x0000_s8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603250</xdr:colOff>
          <xdr:row>13</xdr:row>
          <xdr:rowOff>6350</xdr:rowOff>
        </xdr:from>
        <xdr:to>
          <xdr:col>16</xdr:col>
          <xdr:colOff>114300</xdr:colOff>
          <xdr:row>13</xdr:row>
          <xdr:rowOff>222250</xdr:rowOff>
        </xdr:to>
        <xdr:sp macro="" textlink="">
          <xdr:nvSpPr>
            <xdr:cNvPr id="88115" name="Check Box 51" hidden="1">
              <a:extLst>
                <a:ext uri="{63B3BB69-23CF-44E3-9099-C40C66FF867C}">
                  <a14:compatExt spid="_x0000_s8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146050</xdr:colOff>
          <xdr:row>13</xdr:row>
          <xdr:rowOff>222250</xdr:rowOff>
        </xdr:from>
        <xdr:to>
          <xdr:col>15</xdr:col>
          <xdr:colOff>279400</xdr:colOff>
          <xdr:row>14</xdr:row>
          <xdr:rowOff>203200</xdr:rowOff>
        </xdr:to>
        <xdr:sp macro="" textlink="">
          <xdr:nvSpPr>
            <xdr:cNvPr id="88116" name="Check Box 52" hidden="1">
              <a:extLst>
                <a:ext uri="{63B3BB69-23CF-44E3-9099-C40C66FF867C}">
                  <a14:compatExt spid="_x0000_s88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596900</xdr:colOff>
          <xdr:row>14</xdr:row>
          <xdr:rowOff>6350</xdr:rowOff>
        </xdr:from>
        <xdr:to>
          <xdr:col>16</xdr:col>
          <xdr:colOff>107950</xdr:colOff>
          <xdr:row>14</xdr:row>
          <xdr:rowOff>222250</xdr:rowOff>
        </xdr:to>
        <xdr:sp macro="" textlink="">
          <xdr:nvSpPr>
            <xdr:cNvPr id="88117" name="Check Box 53" hidden="1">
              <a:extLst>
                <a:ext uri="{63B3BB69-23CF-44E3-9099-C40C66FF867C}">
                  <a14:compatExt spid="_x0000_s88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13</xdr:row>
          <xdr:rowOff>19050</xdr:rowOff>
        </xdr:from>
        <xdr:to>
          <xdr:col>19</xdr:col>
          <xdr:colOff>438150</xdr:colOff>
          <xdr:row>13</xdr:row>
          <xdr:rowOff>222250</xdr:rowOff>
        </xdr:to>
        <xdr:sp macro="" textlink="">
          <xdr:nvSpPr>
            <xdr:cNvPr id="88118" name="Check Box 54" hidden="1">
              <a:extLst>
                <a:ext uri="{63B3BB69-23CF-44E3-9099-C40C66FF867C}">
                  <a14:compatExt spid="_x0000_s8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323850</xdr:colOff>
          <xdr:row>14</xdr:row>
          <xdr:rowOff>6350</xdr:rowOff>
        </xdr:from>
        <xdr:to>
          <xdr:col>19</xdr:col>
          <xdr:colOff>457200</xdr:colOff>
          <xdr:row>14</xdr:row>
          <xdr:rowOff>209550</xdr:rowOff>
        </xdr:to>
        <xdr:sp macro="" textlink="">
          <xdr:nvSpPr>
            <xdr:cNvPr id="88119" name="Check Box 55" hidden="1">
              <a:extLst>
                <a:ext uri="{63B3BB69-23CF-44E3-9099-C40C66FF867C}">
                  <a14:compatExt spid="_x0000_s88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13</xdr:row>
          <xdr:rowOff>19050</xdr:rowOff>
        </xdr:from>
        <xdr:to>
          <xdr:col>20</xdr:col>
          <xdr:colOff>285750</xdr:colOff>
          <xdr:row>13</xdr:row>
          <xdr:rowOff>228600</xdr:rowOff>
        </xdr:to>
        <xdr:sp macro="" textlink="">
          <xdr:nvSpPr>
            <xdr:cNvPr id="88120" name="Check Box 56" hidden="1">
              <a:extLst>
                <a:ext uri="{63B3BB69-23CF-44E3-9099-C40C66FF867C}">
                  <a14:compatExt spid="_x0000_s8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603250</xdr:colOff>
          <xdr:row>13</xdr:row>
          <xdr:rowOff>6350</xdr:rowOff>
        </xdr:from>
        <xdr:to>
          <xdr:col>21</xdr:col>
          <xdr:colOff>107950</xdr:colOff>
          <xdr:row>13</xdr:row>
          <xdr:rowOff>222250</xdr:rowOff>
        </xdr:to>
        <xdr:sp macro="" textlink="">
          <xdr:nvSpPr>
            <xdr:cNvPr id="88121" name="Check Box 57" hidden="1">
              <a:extLst>
                <a:ext uri="{63B3BB69-23CF-44E3-9099-C40C66FF867C}">
                  <a14:compatExt spid="_x0000_s8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13</xdr:row>
          <xdr:rowOff>222250</xdr:rowOff>
        </xdr:from>
        <xdr:to>
          <xdr:col>20</xdr:col>
          <xdr:colOff>279400</xdr:colOff>
          <xdr:row>14</xdr:row>
          <xdr:rowOff>203200</xdr:rowOff>
        </xdr:to>
        <xdr:sp macro="" textlink="">
          <xdr:nvSpPr>
            <xdr:cNvPr id="88122" name="Check Box 58" hidden="1">
              <a:extLst>
                <a:ext uri="{63B3BB69-23CF-44E3-9099-C40C66FF867C}">
                  <a14:compatExt spid="_x0000_s8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615950</xdr:colOff>
          <xdr:row>14</xdr:row>
          <xdr:rowOff>12700</xdr:rowOff>
        </xdr:from>
        <xdr:to>
          <xdr:col>21</xdr:col>
          <xdr:colOff>120650</xdr:colOff>
          <xdr:row>14</xdr:row>
          <xdr:rowOff>228600</xdr:rowOff>
        </xdr:to>
        <xdr:sp macro="" textlink="">
          <xdr:nvSpPr>
            <xdr:cNvPr id="88123" name="Check Box 59" hidden="1">
              <a:extLst>
                <a:ext uri="{63B3BB69-23CF-44E3-9099-C40C66FF867C}">
                  <a14:compatExt spid="_x0000_s8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127000</xdr:colOff>
          <xdr:row>16</xdr:row>
          <xdr:rowOff>190500</xdr:rowOff>
        </xdr:from>
        <xdr:to>
          <xdr:col>9</xdr:col>
          <xdr:colOff>260350</xdr:colOff>
          <xdr:row>16</xdr:row>
          <xdr:rowOff>400050</xdr:rowOff>
        </xdr:to>
        <xdr:sp macro="" textlink="">
          <xdr:nvSpPr>
            <xdr:cNvPr id="138260" name="Check Box 20" hidden="1">
              <a:extLst>
                <a:ext uri="{63B3BB69-23CF-44E3-9099-C40C66FF867C}">
                  <a14:compatExt spid="_x0000_s13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18</xdr:row>
          <xdr:rowOff>342900</xdr:rowOff>
        </xdr:from>
        <xdr:to>
          <xdr:col>9</xdr:col>
          <xdr:colOff>279400</xdr:colOff>
          <xdr:row>19</xdr:row>
          <xdr:rowOff>120650</xdr:rowOff>
        </xdr:to>
        <xdr:sp macro="" textlink="">
          <xdr:nvSpPr>
            <xdr:cNvPr id="138263" name="Check Box 23" hidden="1">
              <a:extLst>
                <a:ext uri="{63B3BB69-23CF-44E3-9099-C40C66FF867C}">
                  <a14:compatExt spid="_x0000_s13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17</xdr:row>
          <xdr:rowOff>381000</xdr:rowOff>
        </xdr:from>
        <xdr:to>
          <xdr:col>9</xdr:col>
          <xdr:colOff>285750</xdr:colOff>
          <xdr:row>18</xdr:row>
          <xdr:rowOff>412750</xdr:rowOff>
        </xdr:to>
        <xdr:sp macro="" textlink="">
          <xdr:nvSpPr>
            <xdr:cNvPr id="138264" name="Check Box 24" hidden="1">
              <a:extLst>
                <a:ext uri="{63B3BB69-23CF-44E3-9099-C40C66FF867C}">
                  <a14:compatExt spid="_x0000_s13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xdr:row>
          <xdr:rowOff>152400</xdr:rowOff>
        </xdr:from>
        <xdr:to>
          <xdr:col>9</xdr:col>
          <xdr:colOff>273050</xdr:colOff>
          <xdr:row>18</xdr:row>
          <xdr:rowOff>190500</xdr:rowOff>
        </xdr:to>
        <xdr:sp macro="" textlink="">
          <xdr:nvSpPr>
            <xdr:cNvPr id="138265" name="Check Box 25" hidden="1">
              <a:extLst>
                <a:ext uri="{63B3BB69-23CF-44E3-9099-C40C66FF867C}">
                  <a14:compatExt spid="_x0000_s13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17</xdr:row>
          <xdr:rowOff>44450</xdr:rowOff>
        </xdr:from>
        <xdr:to>
          <xdr:col>9</xdr:col>
          <xdr:colOff>260350</xdr:colOff>
          <xdr:row>17</xdr:row>
          <xdr:rowOff>254000</xdr:rowOff>
        </xdr:to>
        <xdr:sp macro="" textlink="">
          <xdr:nvSpPr>
            <xdr:cNvPr id="138266" name="Check Box 26" hidden="1">
              <a:extLst>
                <a:ext uri="{63B3BB69-23CF-44E3-9099-C40C66FF867C}">
                  <a14:compatExt spid="_x0000_s13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be@kob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2.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E156"/>
  <sheetViews>
    <sheetView showGridLines="0" tabSelected="1" view="pageBreakPreview" zoomScaleNormal="115" zoomScaleSheetLayoutView="100" workbookViewId="0">
      <selection activeCell="AK9" sqref="AK9"/>
    </sheetView>
  </sheetViews>
  <sheetFormatPr defaultColWidth="8.58203125" defaultRowHeight="18" x14ac:dyDescent="0.55000000000000004"/>
  <cols>
    <col min="1" max="12" width="2.58203125" style="10" customWidth="1"/>
    <col min="13" max="13" width="4" style="10" customWidth="1"/>
    <col min="14" max="17" width="2.58203125" style="10" customWidth="1"/>
    <col min="18" max="21" width="2.33203125" style="10" customWidth="1"/>
    <col min="22" max="24" width="2.58203125" style="10" customWidth="1"/>
    <col min="25" max="25" width="2.33203125" style="10" customWidth="1"/>
    <col min="26" max="33" width="2.58203125" style="10" customWidth="1"/>
    <col min="34" max="16384" width="8.58203125" style="10"/>
  </cols>
  <sheetData>
    <row r="1" spans="1:40" ht="14.15" customHeight="1" x14ac:dyDescent="0.55000000000000004">
      <c r="A1" s="25"/>
      <c r="B1" s="25"/>
      <c r="C1" s="25"/>
      <c r="D1" s="25"/>
      <c r="E1" s="25"/>
      <c r="F1" s="25"/>
      <c r="G1" s="25"/>
      <c r="H1" s="25"/>
      <c r="I1" s="25"/>
      <c r="J1" s="25"/>
      <c r="K1" s="25"/>
      <c r="L1" s="25"/>
      <c r="M1" s="25"/>
      <c r="N1" s="25"/>
      <c r="O1" s="25"/>
      <c r="P1" s="25"/>
      <c r="Q1" s="25"/>
      <c r="R1" s="25"/>
      <c r="S1" s="25"/>
      <c r="T1" s="25"/>
      <c r="V1" s="92"/>
      <c r="W1" s="92"/>
      <c r="X1" s="92"/>
      <c r="Y1" s="92"/>
      <c r="Z1" s="92"/>
      <c r="AA1" s="92"/>
      <c r="AB1" s="92"/>
      <c r="AC1" s="92"/>
      <c r="AD1" s="92"/>
    </row>
    <row r="2" spans="1:40" ht="14.15" customHeight="1" x14ac:dyDescent="0.55000000000000004">
      <c r="A2" s="25" t="s">
        <v>13</v>
      </c>
      <c r="B2" s="25"/>
      <c r="C2" s="25"/>
      <c r="D2" s="25"/>
      <c r="E2" s="25"/>
      <c r="F2" s="25"/>
      <c r="G2" s="25"/>
      <c r="H2" s="25"/>
      <c r="I2" s="25"/>
      <c r="J2" s="25"/>
      <c r="K2" s="25"/>
      <c r="L2" s="25"/>
      <c r="M2" s="25"/>
      <c r="N2" s="25"/>
      <c r="O2" s="25"/>
      <c r="P2" s="25"/>
      <c r="Q2" s="25"/>
      <c r="R2" s="25"/>
      <c r="S2" s="25"/>
      <c r="T2" s="25"/>
      <c r="U2" s="25"/>
      <c r="V2" s="26"/>
      <c r="W2" s="25"/>
      <c r="X2" s="25"/>
      <c r="Y2" s="25"/>
      <c r="Z2" s="25"/>
      <c r="AA2" s="25"/>
      <c r="AB2" s="25"/>
      <c r="AC2" s="25"/>
      <c r="AD2" s="25"/>
    </row>
    <row r="3" spans="1:40" ht="14.15" customHeight="1" x14ac:dyDescent="0.55000000000000004">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row>
    <row r="4" spans="1:40" ht="14.15" customHeight="1" x14ac:dyDescent="0.55000000000000004">
      <c r="A4" s="25"/>
      <c r="B4" s="25" t="s">
        <v>1</v>
      </c>
      <c r="C4" s="25"/>
      <c r="D4" s="25"/>
      <c r="E4" s="25"/>
      <c r="F4" s="25"/>
      <c r="G4" s="25"/>
      <c r="H4" s="25"/>
      <c r="I4" s="25"/>
      <c r="J4" s="25"/>
      <c r="K4" s="25"/>
      <c r="L4" s="25"/>
      <c r="M4" s="25"/>
      <c r="N4" s="25"/>
      <c r="O4" s="25"/>
      <c r="P4" s="25"/>
      <c r="Q4" s="25"/>
      <c r="R4" s="25"/>
      <c r="S4" s="25"/>
      <c r="T4" s="25"/>
      <c r="U4" s="25"/>
      <c r="V4" s="25"/>
      <c r="W4" s="25"/>
      <c r="X4" s="99"/>
      <c r="Y4" s="99"/>
      <c r="Z4" s="99"/>
      <c r="AA4" s="99"/>
      <c r="AB4" s="99"/>
      <c r="AC4" s="99"/>
      <c r="AD4" s="99"/>
    </row>
    <row r="5" spans="1:40" ht="14.15" customHeight="1" x14ac:dyDescent="0.55000000000000004">
      <c r="A5" s="25"/>
      <c r="B5" s="25"/>
      <c r="C5" s="25"/>
      <c r="D5" s="25"/>
      <c r="E5" s="25"/>
      <c r="F5" s="25"/>
      <c r="G5" s="25"/>
      <c r="H5" s="25"/>
      <c r="I5" s="25"/>
      <c r="J5" s="25"/>
      <c r="K5" s="25"/>
      <c r="L5" s="25"/>
      <c r="M5" s="25"/>
      <c r="N5" s="25"/>
      <c r="O5" s="25"/>
      <c r="P5" s="25"/>
      <c r="Q5" s="25"/>
      <c r="R5" s="25"/>
      <c r="S5" s="25"/>
      <c r="T5" s="25"/>
      <c r="U5" s="25"/>
      <c r="V5" s="25"/>
      <c r="W5" s="25"/>
      <c r="X5" s="38"/>
      <c r="Y5" s="38"/>
      <c r="Z5" s="38"/>
      <c r="AA5" s="38"/>
      <c r="AB5" s="38"/>
      <c r="AC5" s="38"/>
      <c r="AD5" s="38"/>
    </row>
    <row r="6" spans="1:40" ht="14.15" customHeight="1" x14ac:dyDescent="0.55000000000000004">
      <c r="A6" s="25"/>
      <c r="B6" s="25"/>
      <c r="C6" s="25"/>
      <c r="D6" s="25"/>
      <c r="E6" s="25"/>
      <c r="F6" s="25"/>
      <c r="G6" s="10" t="s">
        <v>88</v>
      </c>
      <c r="H6" s="25"/>
      <c r="I6" s="25"/>
      <c r="J6" s="25"/>
      <c r="K6" s="25"/>
      <c r="L6" s="25"/>
      <c r="M6" s="25"/>
      <c r="N6" s="102" t="s">
        <v>89</v>
      </c>
      <c r="O6" s="102"/>
      <c r="P6" s="102"/>
      <c r="Q6" s="102"/>
      <c r="R6" s="102"/>
      <c r="S6" s="102"/>
      <c r="T6" s="102"/>
      <c r="U6" s="102"/>
      <c r="V6" s="102"/>
      <c r="W6" s="102"/>
      <c r="X6" s="102"/>
      <c r="Y6" s="102"/>
      <c r="Z6" s="102"/>
      <c r="AA6" s="102"/>
      <c r="AB6" s="102"/>
      <c r="AC6" s="102"/>
      <c r="AD6" s="102"/>
    </row>
    <row r="7" spans="1:40" ht="14.15" customHeight="1" x14ac:dyDescent="0.55000000000000004">
      <c r="A7" s="25"/>
      <c r="B7" s="25"/>
      <c r="G7" s="25" t="s">
        <v>3</v>
      </c>
      <c r="H7" s="25"/>
      <c r="I7" s="25"/>
      <c r="J7" s="25"/>
      <c r="K7" s="25"/>
      <c r="L7" s="25"/>
      <c r="M7" s="25"/>
      <c r="N7" s="102" t="s">
        <v>22</v>
      </c>
      <c r="O7" s="102"/>
      <c r="P7" s="102"/>
      <c r="Q7" s="102"/>
      <c r="R7" s="102"/>
      <c r="S7" s="102"/>
      <c r="T7" s="102"/>
      <c r="U7" s="102"/>
      <c r="V7" s="102"/>
      <c r="W7" s="102"/>
      <c r="X7" s="102"/>
      <c r="Y7" s="102"/>
      <c r="Z7" s="102"/>
      <c r="AA7" s="102"/>
      <c r="AB7" s="102"/>
      <c r="AC7" s="102"/>
      <c r="AD7" s="102"/>
    </row>
    <row r="8" spans="1:40" ht="14.15" customHeight="1" x14ac:dyDescent="0.55000000000000004">
      <c r="A8" s="25"/>
      <c r="B8" s="25"/>
      <c r="C8" s="25"/>
      <c r="D8" s="25"/>
      <c r="E8" s="25"/>
      <c r="F8" s="25"/>
      <c r="G8" s="25" t="s">
        <v>4</v>
      </c>
      <c r="H8" s="25"/>
      <c r="I8" s="25"/>
      <c r="J8" s="25"/>
      <c r="K8" s="25"/>
      <c r="L8" s="25"/>
      <c r="M8" s="25"/>
      <c r="N8" s="102" t="s">
        <v>19</v>
      </c>
      <c r="O8" s="102"/>
      <c r="P8" s="102"/>
      <c r="Q8" s="102"/>
      <c r="R8" s="102"/>
      <c r="S8" s="102"/>
      <c r="T8" s="102"/>
      <c r="U8" s="102"/>
      <c r="V8" s="102"/>
      <c r="W8" s="102"/>
      <c r="X8" s="102"/>
      <c r="Y8" s="102"/>
      <c r="Z8" s="102"/>
      <c r="AA8" s="102"/>
      <c r="AB8" s="102"/>
      <c r="AC8" s="102"/>
      <c r="AD8" s="102"/>
    </row>
    <row r="9" spans="1:40" ht="14.15" customHeight="1" x14ac:dyDescent="0.55000000000000004">
      <c r="A9" s="25"/>
      <c r="B9" s="25"/>
      <c r="C9" s="25"/>
      <c r="D9" s="25"/>
      <c r="E9" s="25"/>
      <c r="F9" s="25"/>
      <c r="G9" s="25" t="s">
        <v>2</v>
      </c>
      <c r="H9" s="25"/>
      <c r="I9" s="25"/>
      <c r="J9" s="25"/>
      <c r="K9" s="25"/>
      <c r="L9" s="25"/>
      <c r="M9" s="25"/>
      <c r="N9" s="103" t="s">
        <v>122</v>
      </c>
      <c r="O9" s="103"/>
      <c r="P9" s="103"/>
      <c r="Q9" s="103"/>
      <c r="R9" s="103"/>
      <c r="S9" s="103"/>
      <c r="T9" s="103"/>
      <c r="U9" s="103"/>
      <c r="V9" s="103"/>
      <c r="W9" s="103"/>
      <c r="X9" s="103"/>
      <c r="Y9" s="103"/>
      <c r="Z9" s="103"/>
      <c r="AA9" s="103"/>
      <c r="AB9" s="103"/>
      <c r="AC9" s="103"/>
      <c r="AD9" s="103"/>
    </row>
    <row r="10" spans="1:40" ht="14.15" customHeight="1" x14ac:dyDescent="0.55000000000000004">
      <c r="A10" s="25"/>
      <c r="B10" s="25"/>
      <c r="C10" s="25"/>
      <c r="D10" s="25"/>
      <c r="E10" s="25"/>
      <c r="F10" s="25"/>
      <c r="G10" s="25" t="s">
        <v>5</v>
      </c>
      <c r="H10" s="25"/>
      <c r="I10" s="25"/>
      <c r="J10" s="25"/>
      <c r="K10" s="25"/>
      <c r="L10" s="25"/>
      <c r="M10" s="25"/>
      <c r="N10" s="102" t="s">
        <v>23</v>
      </c>
      <c r="O10" s="102"/>
      <c r="P10" s="102"/>
      <c r="Q10" s="102"/>
      <c r="R10" s="102"/>
      <c r="S10" s="102"/>
      <c r="T10" s="102"/>
      <c r="U10" s="102"/>
      <c r="V10" s="102"/>
      <c r="W10" s="102"/>
      <c r="X10" s="102"/>
      <c r="Y10" s="102"/>
      <c r="Z10" s="102"/>
      <c r="AA10" s="102"/>
      <c r="AB10" s="102"/>
      <c r="AC10" s="102"/>
      <c r="AD10" s="102"/>
    </row>
    <row r="11" spans="1:40" ht="14.15" customHeight="1" x14ac:dyDescent="0.55000000000000004">
      <c r="A11" s="25"/>
      <c r="B11" s="25"/>
      <c r="C11" s="25"/>
      <c r="D11" s="25"/>
      <c r="E11" s="25"/>
      <c r="F11" s="25"/>
      <c r="G11" s="25"/>
      <c r="H11" s="25"/>
      <c r="I11" s="25"/>
      <c r="J11" s="25"/>
      <c r="K11" s="25"/>
      <c r="L11" s="25"/>
      <c r="M11" s="25"/>
      <c r="N11" s="25"/>
      <c r="O11" s="25"/>
      <c r="Q11" s="25"/>
      <c r="R11" s="25"/>
      <c r="S11" s="25"/>
      <c r="T11" s="25"/>
      <c r="U11" s="25"/>
      <c r="V11" s="28"/>
    </row>
    <row r="12" spans="1:40" ht="14.15" customHeight="1" x14ac:dyDescent="0.55000000000000004">
      <c r="A12" s="25"/>
      <c r="B12" s="25"/>
      <c r="C12" s="25"/>
      <c r="D12" s="25"/>
      <c r="E12" s="25"/>
      <c r="F12" s="25"/>
      <c r="G12" s="25"/>
      <c r="H12" s="25"/>
      <c r="I12" s="25"/>
      <c r="J12" s="25"/>
      <c r="K12" s="25"/>
      <c r="L12" s="25"/>
      <c r="M12" s="25"/>
      <c r="N12" s="25"/>
      <c r="O12" s="25"/>
      <c r="P12" s="25"/>
      <c r="Q12" s="25"/>
      <c r="R12" s="25"/>
      <c r="S12" s="25"/>
      <c r="T12" s="25"/>
      <c r="U12" s="25"/>
      <c r="V12" s="25"/>
      <c r="W12" s="29"/>
      <c r="X12" s="25"/>
      <c r="Y12" s="25"/>
      <c r="Z12" s="25"/>
      <c r="AA12" s="25"/>
      <c r="AB12" s="25"/>
      <c r="AC12" s="25"/>
      <c r="AD12" s="25"/>
      <c r="AJ12" s="27"/>
      <c r="AK12" s="27"/>
      <c r="AL12" s="27"/>
      <c r="AM12" s="27"/>
      <c r="AN12" s="27"/>
    </row>
    <row r="13" spans="1:40" ht="14.15" customHeight="1" x14ac:dyDescent="0.55000000000000004">
      <c r="A13" s="100" t="s">
        <v>128</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J13" s="27"/>
      <c r="AK13" s="27"/>
      <c r="AL13" s="27"/>
      <c r="AM13" s="27"/>
      <c r="AN13" s="27"/>
    </row>
    <row r="14" spans="1:40" ht="14.5" customHeight="1" x14ac:dyDescent="0.55000000000000004">
      <c r="A14" s="36"/>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J14" s="27"/>
      <c r="AK14" s="27"/>
      <c r="AL14" s="27"/>
      <c r="AM14" s="27"/>
      <c r="AN14" s="27"/>
    </row>
    <row r="15" spans="1:40" ht="14.5" customHeight="1" x14ac:dyDescent="0.55000000000000004">
      <c r="A15" s="101" t="s">
        <v>21</v>
      </c>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J15" s="92"/>
      <c r="AK15" s="92"/>
      <c r="AL15" s="92"/>
      <c r="AM15" s="92"/>
      <c r="AN15" s="27"/>
    </row>
    <row r="16" spans="1:40" ht="14.5" customHeight="1" x14ac:dyDescent="0.55000000000000004">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J16" s="27"/>
      <c r="AK16" s="27"/>
      <c r="AL16" s="27"/>
      <c r="AM16" s="27"/>
      <c r="AN16" s="27"/>
    </row>
    <row r="17" spans="1:57" ht="14.5" customHeight="1" x14ac:dyDescent="0.55000000000000004">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J17" s="27"/>
      <c r="AK17" s="27"/>
      <c r="AL17" s="27"/>
      <c r="AM17" s="27"/>
      <c r="AN17" s="27"/>
    </row>
    <row r="18" spans="1:57" ht="14.5" customHeight="1" x14ac:dyDescent="0.55000000000000004">
      <c r="A18" s="94" t="s">
        <v>6</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J18" s="27"/>
      <c r="AK18" s="27"/>
      <c r="AL18" s="27"/>
      <c r="AM18" s="27"/>
      <c r="AN18" s="27"/>
    </row>
    <row r="19" spans="1:57" ht="14.5" customHeight="1" x14ac:dyDescent="0.55000000000000004">
      <c r="A19" s="25"/>
      <c r="B19" s="25" t="s">
        <v>7</v>
      </c>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J19" s="27"/>
      <c r="AK19" s="27"/>
      <c r="AL19" s="27"/>
      <c r="AM19" s="27"/>
      <c r="AN19" s="27"/>
    </row>
    <row r="20" spans="1:57" ht="14.5" customHeight="1" x14ac:dyDescent="0.55000000000000004">
      <c r="A20" s="25"/>
      <c r="B20" s="25"/>
      <c r="C20" s="25" t="s">
        <v>8</v>
      </c>
      <c r="D20" s="25"/>
      <c r="E20" s="25"/>
      <c r="F20" s="25"/>
      <c r="H20" s="25" t="s">
        <v>9</v>
      </c>
      <c r="I20" s="93" t="s">
        <v>12</v>
      </c>
      <c r="J20" s="93"/>
      <c r="K20" s="93"/>
      <c r="L20" s="93"/>
      <c r="M20" s="93"/>
      <c r="N20" s="93"/>
      <c r="O20" s="93"/>
      <c r="P20" s="93"/>
      <c r="Q20" s="93"/>
      <c r="R20" s="93"/>
      <c r="S20" s="93"/>
      <c r="T20" s="93"/>
      <c r="U20" s="93"/>
      <c r="V20" s="93"/>
      <c r="W20" s="93"/>
      <c r="X20" s="93"/>
      <c r="Y20" s="93"/>
      <c r="Z20" s="93"/>
      <c r="AA20" s="93"/>
      <c r="AB20" s="93"/>
      <c r="AC20" s="93"/>
      <c r="AD20" s="93"/>
      <c r="AJ20" s="27"/>
      <c r="AK20" s="27"/>
      <c r="AL20" s="27"/>
      <c r="AM20" s="27"/>
      <c r="AN20" s="27"/>
    </row>
    <row r="21" spans="1:57" ht="14.5" customHeight="1" x14ac:dyDescent="0.55000000000000004">
      <c r="A21" s="25"/>
      <c r="B21" s="25"/>
      <c r="C21" s="25"/>
      <c r="D21" s="25"/>
      <c r="E21" s="25"/>
      <c r="F21" s="25"/>
      <c r="H21" s="25"/>
      <c r="I21" s="45"/>
      <c r="J21" s="45"/>
      <c r="K21" s="45"/>
      <c r="L21" s="45"/>
      <c r="M21" s="45"/>
      <c r="N21" s="45"/>
      <c r="O21" s="45"/>
      <c r="P21" s="45"/>
      <c r="Q21" s="45"/>
      <c r="R21" s="45"/>
      <c r="S21" s="45"/>
      <c r="T21" s="45"/>
      <c r="U21" s="45"/>
      <c r="V21" s="45"/>
      <c r="W21" s="45"/>
      <c r="X21" s="45"/>
      <c r="Y21" s="45"/>
      <c r="Z21" s="45"/>
      <c r="AA21" s="45"/>
      <c r="AB21" s="45"/>
      <c r="AC21" s="45"/>
      <c r="AD21" s="45"/>
    </row>
    <row r="22" spans="1:57" ht="14.5" customHeight="1" x14ac:dyDescent="0.55000000000000004">
      <c r="A22" s="25"/>
      <c r="B22" s="25" t="s">
        <v>117</v>
      </c>
      <c r="C22" s="25"/>
      <c r="D22" s="25"/>
      <c r="E22" s="25"/>
      <c r="F22" s="25"/>
      <c r="H22" s="25"/>
      <c r="I22" s="50"/>
    </row>
    <row r="23" spans="1:57" ht="14.5" customHeight="1" x14ac:dyDescent="0.55000000000000004">
      <c r="A23" s="25"/>
      <c r="B23" s="25"/>
      <c r="C23" s="25"/>
      <c r="D23" s="96" t="s">
        <v>121</v>
      </c>
      <c r="E23" s="97"/>
      <c r="F23" s="97"/>
      <c r="G23" s="97"/>
      <c r="H23" s="97"/>
      <c r="I23" s="97"/>
      <c r="J23" s="97"/>
      <c r="K23" s="97"/>
      <c r="L23" s="97"/>
      <c r="M23" s="97"/>
      <c r="N23" s="98"/>
      <c r="O23" s="96" t="s">
        <v>120</v>
      </c>
      <c r="P23" s="97"/>
      <c r="Q23" s="98"/>
      <c r="R23" s="45"/>
      <c r="S23" s="45"/>
      <c r="T23" s="45"/>
    </row>
    <row r="24" spans="1:57" ht="14.5" customHeight="1" x14ac:dyDescent="0.55000000000000004">
      <c r="A24" s="25"/>
      <c r="D24" s="87" t="s">
        <v>118</v>
      </c>
      <c r="E24" s="87"/>
      <c r="F24" s="87"/>
      <c r="G24" s="87"/>
      <c r="H24" s="87"/>
      <c r="I24" s="87"/>
      <c r="J24" s="87"/>
      <c r="K24" s="87"/>
      <c r="L24" s="87"/>
      <c r="M24" s="87"/>
      <c r="N24" s="87"/>
      <c r="O24" s="88">
        <f>'様式第11-3号'!J31</f>
        <v>0</v>
      </c>
      <c r="P24" s="89"/>
      <c r="Q24" s="30" t="s">
        <v>15</v>
      </c>
      <c r="R24" s="25"/>
      <c r="S24" s="25"/>
      <c r="T24" s="25"/>
    </row>
    <row r="25" spans="1:57" ht="14.5" customHeight="1" x14ac:dyDescent="0.55000000000000004">
      <c r="A25" s="25"/>
      <c r="D25" s="95" t="s">
        <v>100</v>
      </c>
      <c r="E25" s="95"/>
      <c r="F25" s="95"/>
      <c r="G25" s="95"/>
      <c r="H25" s="95"/>
      <c r="I25" s="95"/>
      <c r="J25" s="95"/>
      <c r="K25" s="95"/>
      <c r="L25" s="95"/>
      <c r="M25" s="95"/>
      <c r="N25" s="95"/>
      <c r="O25" s="88" t="str">
        <f>'様式第11-4号'!H22</f>
        <v/>
      </c>
      <c r="P25" s="89"/>
      <c r="Q25" s="30" t="s">
        <v>15</v>
      </c>
      <c r="R25" s="25"/>
      <c r="S25" s="25"/>
      <c r="T25" s="25"/>
    </row>
    <row r="26" spans="1:57" ht="14.5" customHeight="1" x14ac:dyDescent="0.55000000000000004">
      <c r="A26" s="25"/>
      <c r="D26" s="87" t="s">
        <v>119</v>
      </c>
      <c r="E26" s="87"/>
      <c r="F26" s="87"/>
      <c r="G26" s="87"/>
      <c r="H26" s="87"/>
      <c r="I26" s="87"/>
      <c r="J26" s="87"/>
      <c r="K26" s="87"/>
      <c r="L26" s="87"/>
      <c r="M26" s="87"/>
      <c r="N26" s="87"/>
      <c r="O26" s="88">
        <f>'様式第11-5号'!L22</f>
        <v>0</v>
      </c>
      <c r="P26" s="89"/>
      <c r="Q26" s="30" t="s">
        <v>15</v>
      </c>
      <c r="R26" s="25"/>
      <c r="S26" s="25"/>
      <c r="T26" s="25"/>
    </row>
    <row r="27" spans="1:57" ht="14.5" customHeight="1" x14ac:dyDescent="0.55000000000000004">
      <c r="A27" s="25"/>
      <c r="D27" s="90" t="s">
        <v>65</v>
      </c>
      <c r="E27" s="90"/>
      <c r="F27" s="90"/>
      <c r="G27" s="90"/>
      <c r="H27" s="90"/>
      <c r="I27" s="90"/>
      <c r="J27" s="90"/>
      <c r="K27" s="90"/>
      <c r="L27" s="90"/>
      <c r="M27" s="90"/>
      <c r="N27" s="90"/>
      <c r="O27" s="88">
        <f>SUM(O24:P26)</f>
        <v>0</v>
      </c>
      <c r="P27" s="89"/>
      <c r="Q27" s="30" t="s">
        <v>15</v>
      </c>
      <c r="R27" s="25"/>
      <c r="S27" s="25"/>
      <c r="T27" s="25"/>
    </row>
    <row r="28" spans="1:57" ht="14.5" customHeight="1" x14ac:dyDescent="0.55000000000000004">
      <c r="A28" s="25"/>
      <c r="B28" s="25"/>
      <c r="AA28" s="25"/>
      <c r="AB28" s="25"/>
      <c r="AC28" s="25"/>
      <c r="AD28" s="25"/>
    </row>
    <row r="29" spans="1:57" ht="14.5" customHeight="1" x14ac:dyDescent="0.55000000000000004">
      <c r="A29" s="25"/>
      <c r="B29" s="25" t="s">
        <v>129</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Y29" s="25"/>
      <c r="AZ29" s="25"/>
      <c r="BA29" s="25"/>
      <c r="BB29" s="25"/>
      <c r="BC29" s="25"/>
      <c r="BD29" s="25"/>
      <c r="BE29" s="25"/>
    </row>
    <row r="30" spans="1:57" ht="14.5" customHeight="1" x14ac:dyDescent="0.55000000000000004">
      <c r="A30" s="25"/>
      <c r="B30" s="25"/>
      <c r="C30" s="25" t="s">
        <v>10</v>
      </c>
      <c r="D30" s="25"/>
      <c r="E30" s="25"/>
      <c r="F30" s="25"/>
      <c r="H30" s="25" t="s">
        <v>9</v>
      </c>
      <c r="I30" s="93" t="s">
        <v>19</v>
      </c>
      <c r="J30" s="93"/>
      <c r="K30" s="93"/>
      <c r="L30" s="93"/>
      <c r="M30" s="93"/>
      <c r="N30" s="93"/>
      <c r="O30" s="93"/>
      <c r="P30" s="93"/>
      <c r="Q30" s="93"/>
      <c r="R30" s="93"/>
      <c r="S30" s="93"/>
      <c r="T30" s="93"/>
      <c r="U30" s="93"/>
      <c r="V30" s="93"/>
      <c r="W30" s="93"/>
      <c r="X30" s="93"/>
      <c r="Y30" s="93"/>
      <c r="Z30" s="93"/>
      <c r="AA30" s="93"/>
      <c r="AB30" s="93"/>
      <c r="AC30" s="93"/>
      <c r="AD30" s="93"/>
    </row>
    <row r="31" spans="1:57" ht="14.5" customHeight="1" x14ac:dyDescent="0.55000000000000004">
      <c r="A31" s="25"/>
      <c r="B31" s="25"/>
      <c r="C31" s="25" t="s">
        <v>11</v>
      </c>
      <c r="D31" s="25"/>
      <c r="E31" s="25"/>
      <c r="F31" s="25"/>
      <c r="H31" s="25" t="s">
        <v>9</v>
      </c>
      <c r="I31" s="91" t="s">
        <v>20</v>
      </c>
      <c r="J31" s="91"/>
      <c r="K31" s="91"/>
      <c r="L31" s="91"/>
      <c r="M31" s="91"/>
      <c r="N31" s="91"/>
      <c r="O31" s="91"/>
      <c r="P31" s="91"/>
      <c r="Q31" s="91"/>
      <c r="R31" s="91"/>
      <c r="S31" s="91"/>
      <c r="T31" s="91"/>
      <c r="U31" s="91"/>
      <c r="V31" s="91"/>
      <c r="W31" s="91"/>
      <c r="X31" s="91"/>
      <c r="Y31" s="91"/>
      <c r="Z31" s="91"/>
      <c r="AA31" s="91"/>
      <c r="AB31" s="91"/>
      <c r="AC31" s="91"/>
      <c r="AD31" s="91"/>
    </row>
    <row r="32" spans="1:57" s="54" customFormat="1" ht="14.5" customHeight="1" x14ac:dyDescent="0.55000000000000004">
      <c r="A32" s="52"/>
      <c r="B32" s="52"/>
      <c r="C32" s="52" t="s">
        <v>74</v>
      </c>
      <c r="D32" s="52"/>
      <c r="E32" s="52"/>
      <c r="F32" s="52"/>
      <c r="G32" s="52"/>
      <c r="H32" s="53"/>
      <c r="I32" s="85" t="s">
        <v>114</v>
      </c>
      <c r="J32" s="86"/>
      <c r="K32" s="86"/>
      <c r="L32" s="86"/>
      <c r="M32" s="86"/>
      <c r="N32" s="86"/>
      <c r="O32" s="86"/>
      <c r="P32" s="86"/>
      <c r="Q32" s="86"/>
      <c r="R32" s="86"/>
      <c r="S32" s="86"/>
      <c r="T32" s="86"/>
      <c r="U32" s="86"/>
      <c r="V32" s="86"/>
      <c r="W32" s="86"/>
      <c r="X32" s="86"/>
      <c r="Y32" s="86"/>
      <c r="Z32" s="86"/>
      <c r="AA32" s="86"/>
      <c r="AB32" s="86"/>
      <c r="AC32" s="86"/>
      <c r="AD32" s="86"/>
    </row>
    <row r="33" spans="1:30" ht="14.5" customHeight="1" x14ac:dyDescent="0.55000000000000004">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row>
    <row r="34" spans="1:30" ht="14.5" customHeight="1" x14ac:dyDescent="0.55000000000000004">
      <c r="A34" s="25" t="s">
        <v>123</v>
      </c>
      <c r="O34" s="25"/>
      <c r="P34" s="25"/>
      <c r="Q34" s="25"/>
      <c r="R34" s="25"/>
      <c r="S34" s="25"/>
      <c r="T34" s="25"/>
      <c r="U34" s="25"/>
      <c r="V34" s="25"/>
      <c r="W34" s="25"/>
      <c r="X34" s="25"/>
      <c r="Y34" s="25"/>
      <c r="Z34" s="25"/>
      <c r="AA34" s="25"/>
      <c r="AB34" s="25"/>
      <c r="AC34" s="25"/>
      <c r="AD34" s="25"/>
    </row>
    <row r="35" spans="1:30" ht="14.5" customHeight="1" x14ac:dyDescent="0.55000000000000004">
      <c r="A35" s="25" t="s">
        <v>16</v>
      </c>
      <c r="B35" s="31"/>
      <c r="C35" s="10" t="s">
        <v>115</v>
      </c>
      <c r="K35" s="32"/>
      <c r="L35" s="10" t="s">
        <v>91</v>
      </c>
      <c r="P35" s="25"/>
      <c r="Q35" s="25"/>
      <c r="R35" s="25"/>
      <c r="S35" s="25"/>
      <c r="T35" s="25"/>
      <c r="U35" s="25"/>
      <c r="V35" s="25"/>
      <c r="W35" s="25"/>
      <c r="X35" s="25"/>
      <c r="Y35" s="25"/>
      <c r="Z35" s="25"/>
      <c r="AA35" s="25"/>
      <c r="AB35" s="25"/>
      <c r="AC35" s="25"/>
      <c r="AD35" s="25"/>
    </row>
    <row r="36" spans="1:30" ht="14.5" customHeight="1" x14ac:dyDescent="0.55000000000000004">
      <c r="A36" s="25" t="s">
        <v>124</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ht="14.5" customHeight="1" x14ac:dyDescent="0.55000000000000004">
      <c r="A37" s="25" t="s">
        <v>136</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row>
    <row r="38" spans="1:30" ht="16" customHeight="1" x14ac:dyDescent="0.55000000000000004"/>
    <row r="39" spans="1:30" ht="17.5" customHeight="1" x14ac:dyDescent="0.55000000000000004"/>
    <row r="40" spans="1:30" ht="17.5" customHeight="1" x14ac:dyDescent="0.55000000000000004"/>
    <row r="41" spans="1:30" ht="22" customHeight="1" x14ac:dyDescent="0.55000000000000004"/>
    <row r="42" spans="1:30" ht="14.15" customHeight="1" x14ac:dyDescent="0.55000000000000004"/>
    <row r="43" spans="1:30" ht="14.15" customHeight="1" x14ac:dyDescent="0.55000000000000004"/>
    <row r="44" spans="1:30" ht="14.15" customHeight="1" x14ac:dyDescent="0.55000000000000004"/>
    <row r="45" spans="1:30" ht="16" customHeight="1" x14ac:dyDescent="0.55000000000000004"/>
    <row r="46" spans="1:30" ht="16" customHeight="1" x14ac:dyDescent="0.55000000000000004"/>
    <row r="47" spans="1:30" ht="16" customHeight="1" x14ac:dyDescent="0.55000000000000004"/>
    <row r="48" spans="1:30" ht="21" customHeight="1" x14ac:dyDescent="0.55000000000000004"/>
    <row r="49" ht="17.5" customHeight="1" x14ac:dyDescent="0.55000000000000004"/>
    <row r="50" ht="17.5" customHeight="1" x14ac:dyDescent="0.55000000000000004"/>
    <row r="51" ht="17.5" customHeight="1" x14ac:dyDescent="0.55000000000000004"/>
    <row r="52" ht="14.15" customHeight="1" x14ac:dyDescent="0.55000000000000004"/>
    <row r="53" ht="14.15"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sheetData>
  <protectedRanges>
    <protectedRange sqref="V11 W3 D23:T23 I21:AD21 I30:AD31 I20:AD20" name="様式第９号"/>
    <protectedRange sqref="X3" name="様式第９号_1"/>
    <protectedRange sqref="T9" name="様式第９号_2"/>
  </protectedRanges>
  <mergeCells count="27">
    <mergeCell ref="V1:Y1"/>
    <mergeCell ref="Z1:AD1"/>
    <mergeCell ref="X4:AD4"/>
    <mergeCell ref="A13:AD13"/>
    <mergeCell ref="A15:AD16"/>
    <mergeCell ref="A3:AD3"/>
    <mergeCell ref="N6:AD6"/>
    <mergeCell ref="N7:AD7"/>
    <mergeCell ref="N8:AD8"/>
    <mergeCell ref="N9:AD9"/>
    <mergeCell ref="N10:AD10"/>
    <mergeCell ref="AJ15:AM15"/>
    <mergeCell ref="I20:AD20"/>
    <mergeCell ref="I30:AD30"/>
    <mergeCell ref="A18:AD18"/>
    <mergeCell ref="D24:N24"/>
    <mergeCell ref="O24:P24"/>
    <mergeCell ref="D25:N25"/>
    <mergeCell ref="O25:P25"/>
    <mergeCell ref="D23:N23"/>
    <mergeCell ref="O23:Q23"/>
    <mergeCell ref="I32:AD32"/>
    <mergeCell ref="D26:N26"/>
    <mergeCell ref="O26:P26"/>
    <mergeCell ref="D27:N27"/>
    <mergeCell ref="O27:P27"/>
    <mergeCell ref="I31:AD31"/>
  </mergeCells>
  <phoneticPr fontId="1"/>
  <hyperlinks>
    <hyperlink ref="I32" r:id="rId1"/>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787"/>
  <sheetViews>
    <sheetView view="pageBreakPreview" zoomScale="80" zoomScaleNormal="100" zoomScaleSheetLayoutView="80" workbookViewId="0">
      <selection activeCell="A39" sqref="A39:AE40"/>
    </sheetView>
  </sheetViews>
  <sheetFormatPr defaultColWidth="8.58203125" defaultRowHeight="18" x14ac:dyDescent="0.55000000000000004"/>
  <cols>
    <col min="1" max="31" width="2.58203125" style="54" customWidth="1"/>
    <col min="32" max="34" width="2.58203125" style="10" customWidth="1"/>
    <col min="35" max="16384" width="8.58203125" style="10"/>
  </cols>
  <sheetData>
    <row r="1" spans="1:36" ht="14.15" customHeight="1" x14ac:dyDescent="0.55000000000000004">
      <c r="A1" s="52"/>
      <c r="B1" s="52"/>
      <c r="C1" s="52"/>
      <c r="D1" s="52"/>
      <c r="E1" s="52"/>
      <c r="F1" s="52"/>
      <c r="G1" s="52"/>
      <c r="H1" s="52"/>
      <c r="I1" s="52"/>
      <c r="J1" s="52"/>
      <c r="K1" s="52"/>
      <c r="L1" s="52"/>
      <c r="M1" s="52"/>
      <c r="N1" s="52"/>
      <c r="O1" s="52"/>
      <c r="P1" s="52"/>
      <c r="Q1" s="52"/>
      <c r="R1" s="52"/>
      <c r="S1" s="52"/>
      <c r="T1" s="52"/>
      <c r="U1" s="52"/>
      <c r="V1" s="52"/>
      <c r="W1" s="111" t="s">
        <v>0</v>
      </c>
      <c r="X1" s="112"/>
      <c r="Y1" s="112"/>
      <c r="Z1" s="112"/>
      <c r="AA1" s="112"/>
      <c r="AB1" s="112"/>
      <c r="AC1" s="112"/>
      <c r="AD1" s="112"/>
      <c r="AE1" s="113"/>
    </row>
    <row r="2" spans="1:36" ht="14.15" customHeight="1" x14ac:dyDescent="0.55000000000000004">
      <c r="A2" s="55" t="s">
        <v>130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6"/>
    </row>
    <row r="3" spans="1:36" ht="10" customHeight="1" x14ac:dyDescent="0.55000000000000004">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J3" s="34"/>
    </row>
    <row r="4" spans="1:36" ht="22.5" x14ac:dyDescent="0.55000000000000004">
      <c r="A4" s="114" t="s">
        <v>85</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row>
    <row r="5" spans="1:36" ht="10" customHeight="1" x14ac:dyDescent="0.55000000000000004">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6" ht="14.15" customHeight="1" x14ac:dyDescent="0.55000000000000004">
      <c r="A6" s="55"/>
      <c r="B6" s="55" t="s">
        <v>8</v>
      </c>
      <c r="C6" s="55"/>
      <c r="D6" s="55"/>
      <c r="E6" s="55"/>
      <c r="F6" s="55"/>
      <c r="G6" s="55"/>
      <c r="H6" s="115" t="str">
        <f>'様式第11-1号'!I20</f>
        <v>〇〇〇補修工事</v>
      </c>
      <c r="I6" s="115"/>
      <c r="J6" s="115"/>
      <c r="K6" s="115"/>
      <c r="L6" s="115"/>
      <c r="M6" s="115"/>
      <c r="N6" s="115"/>
      <c r="O6" s="115"/>
      <c r="P6" s="115"/>
      <c r="Q6" s="115"/>
      <c r="R6" s="115"/>
      <c r="S6" s="115"/>
      <c r="T6" s="115"/>
      <c r="U6" s="115"/>
      <c r="V6" s="115"/>
      <c r="W6" s="115"/>
      <c r="X6" s="115"/>
      <c r="Y6" s="115"/>
      <c r="Z6" s="115"/>
      <c r="AA6" s="115"/>
      <c r="AB6" s="115"/>
      <c r="AC6" s="115"/>
      <c r="AD6" s="115"/>
      <c r="AE6" s="115"/>
    </row>
    <row r="7" spans="1:36" ht="14.15" customHeight="1" x14ac:dyDescent="0.55000000000000004">
      <c r="A7" s="55"/>
      <c r="B7" s="57"/>
      <c r="C7" s="57"/>
      <c r="D7" s="57"/>
      <c r="E7" s="57"/>
      <c r="F7" s="57"/>
      <c r="G7" s="57"/>
      <c r="H7" s="116"/>
      <c r="I7" s="116"/>
      <c r="J7" s="116"/>
      <c r="K7" s="116"/>
      <c r="L7" s="116"/>
      <c r="M7" s="116"/>
      <c r="N7" s="116"/>
      <c r="O7" s="116"/>
      <c r="P7" s="116"/>
      <c r="Q7" s="116"/>
      <c r="R7" s="116"/>
      <c r="S7" s="116"/>
      <c r="T7" s="116"/>
      <c r="U7" s="116"/>
      <c r="V7" s="116"/>
      <c r="W7" s="116"/>
      <c r="X7" s="116"/>
      <c r="Y7" s="116"/>
      <c r="Z7" s="116"/>
      <c r="AA7" s="116"/>
      <c r="AB7" s="116"/>
      <c r="AC7" s="116"/>
      <c r="AD7" s="116"/>
      <c r="AE7" s="116"/>
    </row>
    <row r="8" spans="1:36" ht="14.15" customHeight="1" x14ac:dyDescent="0.55000000000000004">
      <c r="A8" s="55"/>
      <c r="B8" s="58" t="s">
        <v>3</v>
      </c>
      <c r="C8" s="58"/>
      <c r="D8" s="58"/>
      <c r="E8" s="58"/>
      <c r="F8" s="58"/>
      <c r="G8" s="58"/>
      <c r="H8" s="117" t="str">
        <f>'様式第11-1号'!N7</f>
        <v>神戸株式会社</v>
      </c>
      <c r="I8" s="117"/>
      <c r="J8" s="117"/>
      <c r="K8" s="117"/>
      <c r="L8" s="117"/>
      <c r="M8" s="117"/>
      <c r="N8" s="117"/>
      <c r="O8" s="117"/>
      <c r="P8" s="117"/>
      <c r="Q8" s="117"/>
      <c r="R8" s="117"/>
      <c r="S8" s="117"/>
      <c r="T8" s="117"/>
      <c r="U8" s="117"/>
      <c r="V8" s="117"/>
      <c r="W8" s="117"/>
      <c r="X8" s="117"/>
      <c r="Y8" s="117"/>
      <c r="Z8" s="117"/>
      <c r="AA8" s="117"/>
      <c r="AB8" s="117"/>
      <c r="AC8" s="117"/>
      <c r="AD8" s="117"/>
      <c r="AE8" s="117"/>
    </row>
    <row r="9" spans="1:36" ht="14.15" customHeight="1" x14ac:dyDescent="0.55000000000000004">
      <c r="A9" s="55"/>
      <c r="B9" s="57"/>
      <c r="C9" s="57"/>
      <c r="D9" s="57"/>
      <c r="E9" s="57"/>
      <c r="F9" s="57"/>
      <c r="G9" s="57"/>
      <c r="H9" s="116"/>
      <c r="I9" s="116"/>
      <c r="J9" s="116"/>
      <c r="K9" s="116"/>
      <c r="L9" s="116"/>
      <c r="M9" s="116"/>
      <c r="N9" s="116"/>
      <c r="O9" s="116"/>
      <c r="P9" s="116"/>
      <c r="Q9" s="116"/>
      <c r="R9" s="116"/>
      <c r="S9" s="116"/>
      <c r="T9" s="116"/>
      <c r="U9" s="116"/>
      <c r="V9" s="116"/>
      <c r="W9" s="116"/>
      <c r="X9" s="116"/>
      <c r="Y9" s="116"/>
      <c r="Z9" s="116"/>
      <c r="AA9" s="116"/>
      <c r="AB9" s="116"/>
      <c r="AC9" s="116"/>
      <c r="AD9" s="116"/>
      <c r="AE9" s="116"/>
    </row>
    <row r="10" spans="1:36" ht="14.15" customHeight="1" x14ac:dyDescent="0.55000000000000004">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row>
    <row r="11" spans="1:36" s="33" customFormat="1" ht="16" customHeight="1" x14ac:dyDescent="0.55000000000000004">
      <c r="A11" s="110" t="s">
        <v>150</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J11" s="35"/>
    </row>
    <row r="12" spans="1:36" s="33" customFormat="1" ht="14.15" customHeight="1" x14ac:dyDescent="0.55000000000000004">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row>
    <row r="13" spans="1:36" s="33" customFormat="1" ht="20.149999999999999" customHeight="1" x14ac:dyDescent="0.55000000000000004">
      <c r="A13" s="110"/>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row>
    <row r="14" spans="1:36" ht="20.149999999999999" customHeight="1" x14ac:dyDescent="0.55000000000000004">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row>
    <row r="15" spans="1:36" ht="20.149999999999999" customHeight="1" x14ac:dyDescent="0.55000000000000004">
      <c r="A15" s="110"/>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row>
    <row r="16" spans="1:36" ht="20" customHeight="1" x14ac:dyDescent="0.55000000000000004">
      <c r="A16" s="110"/>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row>
    <row r="17" spans="1:31" ht="18" customHeight="1" x14ac:dyDescent="0.55000000000000004">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row>
    <row r="18" spans="1:31" ht="18" customHeight="1" x14ac:dyDescent="0.55000000000000004">
      <c r="A18" s="110"/>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row>
    <row r="19" spans="1:31" ht="18" customHeight="1" x14ac:dyDescent="0.55000000000000004">
      <c r="A19" s="110"/>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row>
    <row r="20" spans="1:31" ht="18" customHeight="1" x14ac:dyDescent="0.55000000000000004">
      <c r="A20" s="110"/>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row>
    <row r="21" spans="1:31" ht="18" customHeight="1" x14ac:dyDescent="0.55000000000000004">
      <c r="A21" s="110"/>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row>
    <row r="22" spans="1:31" ht="18" customHeight="1" x14ac:dyDescent="0.55000000000000004">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row>
    <row r="23" spans="1:31" ht="18" customHeight="1" x14ac:dyDescent="0.55000000000000004">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row>
    <row r="24" spans="1:31" ht="18" customHeight="1" x14ac:dyDescent="0.55000000000000004">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row>
    <row r="25" spans="1:31" ht="18" customHeight="1" x14ac:dyDescent="0.55000000000000004">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row>
    <row r="26" spans="1:31" ht="18" customHeight="1" x14ac:dyDescent="0.55000000000000004">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row>
    <row r="27" spans="1:31" ht="18" customHeight="1" x14ac:dyDescent="0.55000000000000004">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row>
    <row r="28" spans="1:31" ht="18" customHeight="1" x14ac:dyDescent="0.55000000000000004">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row>
    <row r="29" spans="1:31" ht="18" customHeight="1" x14ac:dyDescent="0.55000000000000004">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row>
    <row r="30" spans="1:31" ht="18" customHeight="1" x14ac:dyDescent="0.55000000000000004">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row>
    <row r="31" spans="1:31" ht="18" customHeight="1" x14ac:dyDescent="0.55000000000000004">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row>
    <row r="32" spans="1:31" ht="18" customHeight="1" x14ac:dyDescent="0.55000000000000004">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row>
    <row r="33" spans="1:31" ht="18" customHeight="1" x14ac:dyDescent="0.55000000000000004">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row>
    <row r="34" spans="1:31" ht="18" customHeight="1" x14ac:dyDescent="0.55000000000000004">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row>
    <row r="35" spans="1:31" ht="18" customHeight="1" x14ac:dyDescent="0.55000000000000004">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row>
    <row r="36" spans="1:31" ht="18" customHeight="1" x14ac:dyDescent="0.55000000000000004">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row>
    <row r="37" spans="1:31" ht="18" customHeight="1" x14ac:dyDescent="0.55000000000000004">
      <c r="A37" s="110"/>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row>
    <row r="38" spans="1:31" ht="18" customHeight="1" x14ac:dyDescent="0.55000000000000004">
      <c r="A38" s="107" t="s">
        <v>14</v>
      </c>
      <c r="B38" s="107"/>
      <c r="C38" s="107"/>
      <c r="D38" s="107"/>
      <c r="E38" s="108" t="s">
        <v>25</v>
      </c>
      <c r="F38" s="108"/>
      <c r="G38" s="108"/>
      <c r="H38" s="108">
        <f>LEN(A41)</f>
        <v>46</v>
      </c>
      <c r="I38" s="108"/>
      <c r="J38" s="108"/>
      <c r="K38" s="59"/>
      <c r="L38" s="59"/>
      <c r="V38" s="59"/>
      <c r="W38" s="109" t="s">
        <v>0</v>
      </c>
      <c r="X38" s="109"/>
      <c r="Y38" s="109"/>
      <c r="Z38" s="109"/>
      <c r="AA38" s="109"/>
      <c r="AB38" s="109"/>
      <c r="AC38" s="109"/>
      <c r="AD38" s="109"/>
      <c r="AE38" s="109"/>
    </row>
    <row r="39" spans="1:31" ht="18" customHeight="1" x14ac:dyDescent="0.55000000000000004">
      <c r="A39" s="104" t="s">
        <v>24</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row>
    <row r="40" spans="1:31" ht="18" customHeight="1" x14ac:dyDescent="0.55000000000000004">
      <c r="A40" s="10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row>
    <row r="41" spans="1:31" ht="18" customHeight="1" x14ac:dyDescent="0.55000000000000004">
      <c r="A41" s="106" t="s">
        <v>26</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row>
    <row r="42" spans="1:31" ht="18" customHeight="1" x14ac:dyDescent="0.55000000000000004">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row>
    <row r="43" spans="1:31" ht="18" customHeight="1" x14ac:dyDescent="0.55000000000000004">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row>
    <row r="44" spans="1:31" ht="18" customHeight="1" x14ac:dyDescent="0.55000000000000004">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row>
    <row r="45" spans="1:31" ht="18" customHeight="1" x14ac:dyDescent="0.55000000000000004">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row>
    <row r="46" spans="1:31" ht="18" customHeight="1" x14ac:dyDescent="0.55000000000000004">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row>
    <row r="47" spans="1:31" ht="18" customHeight="1" x14ac:dyDescent="0.55000000000000004">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row>
    <row r="48" spans="1:31" ht="18" customHeight="1" x14ac:dyDescent="0.55000000000000004">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row>
    <row r="49" spans="1:31" ht="18" customHeight="1" x14ac:dyDescent="0.55000000000000004">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row>
    <row r="50" spans="1:31" ht="18" customHeight="1" x14ac:dyDescent="0.55000000000000004">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row>
    <row r="51" spans="1:31" ht="18" customHeight="1" x14ac:dyDescent="0.55000000000000004">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row>
    <row r="52" spans="1:31" ht="18" customHeight="1" x14ac:dyDescent="0.55000000000000004">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row>
    <row r="53" spans="1:31" ht="18" customHeight="1" x14ac:dyDescent="0.55000000000000004">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row>
    <row r="54" spans="1:31" ht="18" customHeight="1" x14ac:dyDescent="0.55000000000000004">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row>
    <row r="55" spans="1:31" ht="18" customHeight="1" x14ac:dyDescent="0.55000000000000004">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row>
    <row r="56" spans="1:31" ht="18" customHeight="1" x14ac:dyDescent="0.55000000000000004">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row>
    <row r="57" spans="1:31" ht="18" customHeight="1" x14ac:dyDescent="0.55000000000000004">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row>
    <row r="58" spans="1:31" ht="18" customHeight="1" x14ac:dyDescent="0.55000000000000004">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row>
    <row r="59" spans="1:31" ht="18" customHeight="1" x14ac:dyDescent="0.55000000000000004">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row>
    <row r="60" spans="1:31" ht="18" customHeight="1" x14ac:dyDescent="0.55000000000000004">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row>
    <row r="61" spans="1:31" ht="18" customHeight="1" x14ac:dyDescent="0.55000000000000004">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row>
    <row r="62" spans="1:31" ht="18" customHeight="1" x14ac:dyDescent="0.55000000000000004">
      <c r="A62" s="106" t="s">
        <v>31</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row>
    <row r="63" spans="1:31" ht="18" customHeight="1" x14ac:dyDescent="0.55000000000000004">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row>
    <row r="64" spans="1:31" ht="18" customHeight="1" x14ac:dyDescent="0.55000000000000004">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row>
    <row r="65" spans="1:31" ht="18" customHeight="1" x14ac:dyDescent="0.55000000000000004">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row>
    <row r="66" spans="1:31" ht="18" customHeight="1" x14ac:dyDescent="0.55000000000000004">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row>
    <row r="67" spans="1:31" ht="18" customHeight="1" x14ac:dyDescent="0.55000000000000004">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row>
    <row r="68" spans="1:31" ht="18" customHeight="1" x14ac:dyDescent="0.55000000000000004">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row>
    <row r="69" spans="1:31" ht="18" customHeight="1" x14ac:dyDescent="0.55000000000000004">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row>
    <row r="70" spans="1:31" ht="18" customHeight="1" x14ac:dyDescent="0.55000000000000004">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row>
    <row r="71" spans="1:31" ht="18" customHeight="1" x14ac:dyDescent="0.55000000000000004">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row>
    <row r="72" spans="1:31" ht="18" customHeight="1" x14ac:dyDescent="0.55000000000000004">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row>
    <row r="73" spans="1:31" ht="18" customHeight="1" x14ac:dyDescent="0.55000000000000004">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row>
    <row r="74" spans="1:31" ht="18" customHeight="1" x14ac:dyDescent="0.55000000000000004">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row>
    <row r="75" spans="1:31" ht="18" customHeight="1" x14ac:dyDescent="0.55000000000000004">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row>
    <row r="76" spans="1:31" ht="18" customHeight="1" x14ac:dyDescent="0.55000000000000004">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row>
    <row r="77" spans="1:31" ht="18" customHeight="1" x14ac:dyDescent="0.55000000000000004">
      <c r="A77" s="107" t="s">
        <v>14</v>
      </c>
      <c r="B77" s="107"/>
      <c r="C77" s="107"/>
      <c r="D77" s="107"/>
      <c r="E77" s="108" t="s">
        <v>25</v>
      </c>
      <c r="F77" s="108"/>
      <c r="G77" s="108"/>
      <c r="H77" s="108">
        <f>LEN(A80)</f>
        <v>46</v>
      </c>
      <c r="I77" s="108"/>
      <c r="J77" s="108"/>
      <c r="K77" s="59"/>
      <c r="L77" s="59"/>
      <c r="V77" s="59"/>
      <c r="W77" s="109" t="s">
        <v>0</v>
      </c>
      <c r="X77" s="109"/>
      <c r="Y77" s="109"/>
      <c r="Z77" s="109"/>
      <c r="AA77" s="109"/>
      <c r="AB77" s="109"/>
      <c r="AC77" s="109"/>
      <c r="AD77" s="109"/>
      <c r="AE77" s="109"/>
    </row>
    <row r="78" spans="1:31" ht="18" customHeight="1" x14ac:dyDescent="0.55000000000000004">
      <c r="A78" s="104" t="s">
        <v>24</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row>
    <row r="79" spans="1:31" ht="18" customHeight="1" x14ac:dyDescent="0.55000000000000004">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row>
    <row r="80" spans="1:31" ht="18" customHeight="1" x14ac:dyDescent="0.55000000000000004">
      <c r="A80" s="106" t="s">
        <v>30</v>
      </c>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row>
    <row r="81" spans="1:31" ht="18" customHeight="1" x14ac:dyDescent="0.55000000000000004">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row>
    <row r="82" spans="1:31" ht="18" customHeight="1" x14ac:dyDescent="0.55000000000000004">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row>
    <row r="83" spans="1:31" ht="18" customHeight="1" x14ac:dyDescent="0.55000000000000004">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row>
    <row r="84" spans="1:31" ht="18" customHeight="1" x14ac:dyDescent="0.55000000000000004">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row>
    <row r="85" spans="1:31" ht="18" customHeight="1" x14ac:dyDescent="0.55000000000000004">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row>
    <row r="86" spans="1:31" ht="18" customHeight="1" x14ac:dyDescent="0.55000000000000004">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row>
    <row r="87" spans="1:31" ht="18" customHeight="1" x14ac:dyDescent="0.55000000000000004">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row>
    <row r="88" spans="1:31" ht="18" customHeight="1" x14ac:dyDescent="0.55000000000000004">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row>
    <row r="89" spans="1:31" ht="18" customHeight="1" x14ac:dyDescent="0.55000000000000004">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row>
    <row r="90" spans="1:31" ht="18" customHeight="1" x14ac:dyDescent="0.55000000000000004">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row>
    <row r="91" spans="1:31" ht="18" customHeight="1" x14ac:dyDescent="0.55000000000000004">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row>
    <row r="92" spans="1:31" ht="18" customHeight="1" x14ac:dyDescent="0.55000000000000004">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row>
    <row r="93" spans="1:31" ht="18" customHeight="1" x14ac:dyDescent="0.55000000000000004">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row>
    <row r="94" spans="1:31" ht="18" customHeight="1" x14ac:dyDescent="0.55000000000000004">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row>
    <row r="95" spans="1:31" ht="18" customHeight="1" x14ac:dyDescent="0.55000000000000004">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row>
    <row r="96" spans="1:31" ht="18" customHeight="1" x14ac:dyDescent="0.55000000000000004">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row>
    <row r="97" spans="1:31" ht="18" customHeight="1" x14ac:dyDescent="0.55000000000000004">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row>
    <row r="98" spans="1:31" ht="18" customHeight="1" x14ac:dyDescent="0.55000000000000004">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row>
    <row r="99" spans="1:31" ht="18" customHeight="1" x14ac:dyDescent="0.55000000000000004">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row>
    <row r="100" spans="1:31" ht="18" customHeight="1" x14ac:dyDescent="0.55000000000000004">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row>
    <row r="101" spans="1:31" ht="18" customHeight="1" x14ac:dyDescent="0.55000000000000004">
      <c r="A101" s="106" t="s">
        <v>31</v>
      </c>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row>
    <row r="102" spans="1:31" ht="18" customHeight="1" x14ac:dyDescent="0.55000000000000004">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row>
    <row r="103" spans="1:31" ht="18" customHeight="1" x14ac:dyDescent="0.55000000000000004">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row>
    <row r="104" spans="1:31" ht="18" customHeight="1" x14ac:dyDescent="0.55000000000000004">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row>
    <row r="105" spans="1:31" ht="18" customHeight="1" x14ac:dyDescent="0.55000000000000004">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row>
    <row r="106" spans="1:31" ht="18" customHeight="1" x14ac:dyDescent="0.55000000000000004">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row>
    <row r="107" spans="1:31" ht="18" customHeight="1" x14ac:dyDescent="0.55000000000000004">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row>
    <row r="108" spans="1:31" ht="18" customHeight="1" x14ac:dyDescent="0.55000000000000004">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row>
    <row r="109" spans="1:31" ht="18" customHeight="1" x14ac:dyDescent="0.55000000000000004">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row>
    <row r="110" spans="1:31" ht="18" customHeight="1" x14ac:dyDescent="0.55000000000000004">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row>
    <row r="111" spans="1:31" ht="18" customHeight="1" x14ac:dyDescent="0.55000000000000004">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row>
    <row r="112" spans="1:31" ht="18" customHeight="1" x14ac:dyDescent="0.55000000000000004">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row>
    <row r="113" spans="1:31" ht="18" customHeight="1" x14ac:dyDescent="0.55000000000000004">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row>
    <row r="114" spans="1:31" ht="18" customHeight="1" x14ac:dyDescent="0.55000000000000004">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row>
    <row r="115" spans="1:31" ht="18" customHeight="1" x14ac:dyDescent="0.55000000000000004">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row>
    <row r="116" spans="1:31" ht="18" customHeight="1" x14ac:dyDescent="0.55000000000000004">
      <c r="A116" s="107" t="s">
        <v>14</v>
      </c>
      <c r="B116" s="107"/>
      <c r="C116" s="107"/>
      <c r="D116" s="107"/>
      <c r="E116" s="108" t="s">
        <v>25</v>
      </c>
      <c r="F116" s="108"/>
      <c r="G116" s="108"/>
      <c r="H116" s="108">
        <f>LEN(A119)</f>
        <v>46</v>
      </c>
      <c r="I116" s="108"/>
      <c r="J116" s="108"/>
      <c r="K116" s="59"/>
      <c r="L116" s="59"/>
      <c r="V116" s="59"/>
      <c r="W116" s="109" t="s">
        <v>0</v>
      </c>
      <c r="X116" s="109"/>
      <c r="Y116" s="109"/>
      <c r="Z116" s="109"/>
      <c r="AA116" s="109"/>
      <c r="AB116" s="109"/>
      <c r="AC116" s="109"/>
      <c r="AD116" s="109"/>
      <c r="AE116" s="109"/>
    </row>
    <row r="117" spans="1:31" ht="18" customHeight="1" x14ac:dyDescent="0.55000000000000004">
      <c r="A117" s="104" t="s">
        <v>24</v>
      </c>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row>
    <row r="118" spans="1:31" ht="18" customHeight="1" x14ac:dyDescent="0.55000000000000004">
      <c r="A118" s="105"/>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row>
    <row r="119" spans="1:31" ht="18" customHeight="1" x14ac:dyDescent="0.55000000000000004">
      <c r="A119" s="106" t="s">
        <v>29</v>
      </c>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row>
    <row r="120" spans="1:31" ht="18" customHeight="1" x14ac:dyDescent="0.55000000000000004">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row>
    <row r="121" spans="1:31" ht="18" customHeight="1" x14ac:dyDescent="0.55000000000000004">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row>
    <row r="122" spans="1:31" ht="18" customHeight="1" x14ac:dyDescent="0.55000000000000004">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row>
    <row r="123" spans="1:31" ht="18" customHeight="1" x14ac:dyDescent="0.55000000000000004">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row>
    <row r="124" spans="1:31" ht="18" customHeight="1" x14ac:dyDescent="0.55000000000000004">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row>
    <row r="125" spans="1:31" ht="18" customHeight="1" x14ac:dyDescent="0.55000000000000004">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row>
    <row r="126" spans="1:31" ht="18" customHeight="1" x14ac:dyDescent="0.55000000000000004">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row>
    <row r="127" spans="1:31" ht="18" customHeight="1" x14ac:dyDescent="0.55000000000000004">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row>
    <row r="128" spans="1:31" ht="18" customHeight="1" x14ac:dyDescent="0.55000000000000004">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row>
    <row r="129" spans="1:31" ht="18" customHeight="1" x14ac:dyDescent="0.55000000000000004">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row>
    <row r="130" spans="1:31" ht="18" customHeight="1" x14ac:dyDescent="0.55000000000000004">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row>
    <row r="131" spans="1:31" ht="18" customHeight="1" x14ac:dyDescent="0.55000000000000004">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row>
    <row r="132" spans="1:31" ht="18" customHeight="1" x14ac:dyDescent="0.55000000000000004">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row>
    <row r="133" spans="1:31" ht="18" customHeight="1" x14ac:dyDescent="0.55000000000000004">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row>
    <row r="134" spans="1:31" ht="18" customHeight="1" x14ac:dyDescent="0.55000000000000004">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row>
    <row r="135" spans="1:31" ht="18" customHeight="1" x14ac:dyDescent="0.55000000000000004">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row>
    <row r="136" spans="1:31" ht="18" customHeight="1" x14ac:dyDescent="0.55000000000000004">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row>
    <row r="137" spans="1:31" ht="18" customHeight="1" x14ac:dyDescent="0.55000000000000004">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row>
    <row r="138" spans="1:31" ht="18" customHeight="1" x14ac:dyDescent="0.55000000000000004">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row>
    <row r="139" spans="1:31" ht="18" customHeight="1" x14ac:dyDescent="0.55000000000000004">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row>
    <row r="140" spans="1:31" ht="18" customHeight="1" x14ac:dyDescent="0.55000000000000004">
      <c r="A140" s="106" t="s">
        <v>31</v>
      </c>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row>
    <row r="141" spans="1:31" ht="18" customHeight="1" x14ac:dyDescent="0.55000000000000004">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row>
    <row r="142" spans="1:31" ht="18" customHeight="1" x14ac:dyDescent="0.55000000000000004">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row>
    <row r="143" spans="1:31" ht="18" customHeight="1" x14ac:dyDescent="0.55000000000000004">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row>
    <row r="144" spans="1:31" ht="18" customHeight="1" x14ac:dyDescent="0.55000000000000004">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row>
    <row r="145" spans="1:31" ht="18" customHeight="1" x14ac:dyDescent="0.55000000000000004">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row>
    <row r="146" spans="1:31" ht="18" customHeight="1" x14ac:dyDescent="0.55000000000000004">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row>
    <row r="147" spans="1:31" ht="18" customHeight="1" x14ac:dyDescent="0.55000000000000004">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row>
    <row r="148" spans="1:31" ht="18" customHeight="1" x14ac:dyDescent="0.55000000000000004">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row>
    <row r="149" spans="1:31" ht="18" customHeight="1" x14ac:dyDescent="0.55000000000000004">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row>
    <row r="150" spans="1:31" ht="18" customHeight="1" x14ac:dyDescent="0.55000000000000004">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row>
    <row r="151" spans="1:31" ht="18" customHeight="1" x14ac:dyDescent="0.55000000000000004">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row>
    <row r="152" spans="1:31" ht="18" customHeight="1" x14ac:dyDescent="0.55000000000000004">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row>
    <row r="153" spans="1:31" ht="18" customHeight="1" x14ac:dyDescent="0.55000000000000004">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row>
    <row r="154" spans="1:31" ht="18" customHeight="1" x14ac:dyDescent="0.55000000000000004">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row>
    <row r="155" spans="1:31" ht="18" customHeight="1" x14ac:dyDescent="0.55000000000000004">
      <c r="A155" s="107" t="s">
        <v>14</v>
      </c>
      <c r="B155" s="107"/>
      <c r="C155" s="107"/>
      <c r="D155" s="107"/>
      <c r="E155" s="108" t="s">
        <v>25</v>
      </c>
      <c r="F155" s="108"/>
      <c r="G155" s="108"/>
      <c r="H155" s="108">
        <f>LEN(A158)</f>
        <v>46</v>
      </c>
      <c r="I155" s="108"/>
      <c r="J155" s="108"/>
      <c r="K155" s="59"/>
      <c r="L155" s="59"/>
      <c r="V155" s="59"/>
      <c r="W155" s="109" t="s">
        <v>0</v>
      </c>
      <c r="X155" s="109"/>
      <c r="Y155" s="109"/>
      <c r="Z155" s="109"/>
      <c r="AA155" s="109"/>
      <c r="AB155" s="109"/>
      <c r="AC155" s="109"/>
      <c r="AD155" s="109"/>
      <c r="AE155" s="109"/>
    </row>
    <row r="156" spans="1:31" ht="18" customHeight="1" x14ac:dyDescent="0.55000000000000004">
      <c r="A156" s="104" t="s">
        <v>24</v>
      </c>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row>
    <row r="157" spans="1:31" ht="18" customHeight="1" x14ac:dyDescent="0.55000000000000004">
      <c r="A157" s="105"/>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row>
    <row r="158" spans="1:31" ht="18" customHeight="1" x14ac:dyDescent="0.55000000000000004">
      <c r="A158" s="106" t="s">
        <v>28</v>
      </c>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row>
    <row r="159" spans="1:31" ht="18" customHeight="1" x14ac:dyDescent="0.55000000000000004">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row>
    <row r="160" spans="1:31" ht="18" customHeight="1" x14ac:dyDescent="0.55000000000000004">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row>
    <row r="161" spans="1:31" ht="18" customHeight="1" x14ac:dyDescent="0.55000000000000004">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row>
    <row r="162" spans="1:31" ht="18" customHeight="1" x14ac:dyDescent="0.55000000000000004">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row>
    <row r="163" spans="1:31" ht="18" customHeight="1" x14ac:dyDescent="0.55000000000000004">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row>
    <row r="164" spans="1:31" ht="18" customHeight="1" x14ac:dyDescent="0.55000000000000004">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row>
    <row r="165" spans="1:31" ht="18" customHeight="1" x14ac:dyDescent="0.55000000000000004">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row>
    <row r="166" spans="1:31" ht="18" customHeight="1" x14ac:dyDescent="0.55000000000000004">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row>
    <row r="167" spans="1:31" ht="18" customHeight="1" x14ac:dyDescent="0.55000000000000004">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row>
    <row r="168" spans="1:31" ht="18" customHeight="1" x14ac:dyDescent="0.55000000000000004">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row>
    <row r="169" spans="1:31" ht="18" customHeight="1" x14ac:dyDescent="0.55000000000000004">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row>
    <row r="170" spans="1:31" ht="18" customHeight="1" x14ac:dyDescent="0.55000000000000004">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row>
    <row r="171" spans="1:31" ht="18" customHeight="1" x14ac:dyDescent="0.55000000000000004">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row>
    <row r="172" spans="1:31" ht="18" customHeight="1" x14ac:dyDescent="0.55000000000000004">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row>
    <row r="173" spans="1:31" ht="18" customHeight="1" x14ac:dyDescent="0.55000000000000004">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row>
    <row r="174" spans="1:31" ht="18" customHeight="1" x14ac:dyDescent="0.55000000000000004">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row>
    <row r="175" spans="1:31" ht="18" customHeight="1" x14ac:dyDescent="0.55000000000000004">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row>
    <row r="176" spans="1:31" ht="18" customHeight="1" x14ac:dyDescent="0.55000000000000004">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row>
    <row r="177" spans="1:31" ht="18" customHeight="1" x14ac:dyDescent="0.55000000000000004">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row>
    <row r="178" spans="1:31" ht="18" customHeight="1" x14ac:dyDescent="0.55000000000000004">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row>
    <row r="179" spans="1:31" ht="18" customHeight="1" x14ac:dyDescent="0.55000000000000004">
      <c r="A179" s="106" t="s">
        <v>31</v>
      </c>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row>
    <row r="180" spans="1:31" ht="18" customHeight="1" x14ac:dyDescent="0.55000000000000004">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row>
    <row r="181" spans="1:31" ht="18" customHeight="1" x14ac:dyDescent="0.55000000000000004">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row>
    <row r="182" spans="1:31" ht="18" customHeight="1" x14ac:dyDescent="0.55000000000000004">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row>
    <row r="183" spans="1:31" ht="18" customHeight="1" x14ac:dyDescent="0.55000000000000004">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row>
    <row r="184" spans="1:31" ht="18" customHeight="1" x14ac:dyDescent="0.55000000000000004">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row>
    <row r="185" spans="1:31" ht="18" customHeight="1" x14ac:dyDescent="0.55000000000000004">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row>
    <row r="186" spans="1:31" ht="18" customHeight="1" x14ac:dyDescent="0.55000000000000004">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row>
    <row r="187" spans="1:31" ht="18" customHeight="1" x14ac:dyDescent="0.55000000000000004">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row>
    <row r="188" spans="1:31" ht="18" customHeight="1" x14ac:dyDescent="0.55000000000000004">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row>
    <row r="189" spans="1:31" ht="18" customHeight="1" x14ac:dyDescent="0.55000000000000004">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row>
    <row r="190" spans="1:31" ht="18" customHeight="1" x14ac:dyDescent="0.55000000000000004">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row>
    <row r="191" spans="1:31" ht="18" customHeight="1" x14ac:dyDescent="0.55000000000000004">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row>
    <row r="192" spans="1:31" ht="18" customHeight="1" x14ac:dyDescent="0.55000000000000004">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row>
    <row r="193" spans="1:31" ht="18" customHeight="1" x14ac:dyDescent="0.55000000000000004">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row>
    <row r="194" spans="1:31" ht="18" customHeight="1" x14ac:dyDescent="0.55000000000000004">
      <c r="A194" s="107" t="s">
        <v>14</v>
      </c>
      <c r="B194" s="107"/>
      <c r="C194" s="107"/>
      <c r="D194" s="107"/>
      <c r="E194" s="108" t="s">
        <v>25</v>
      </c>
      <c r="F194" s="108"/>
      <c r="G194" s="108"/>
      <c r="H194" s="108">
        <f>LEN(A197)</f>
        <v>46</v>
      </c>
      <c r="I194" s="108"/>
      <c r="J194" s="108"/>
      <c r="K194" s="59"/>
      <c r="L194" s="59"/>
      <c r="V194" s="59"/>
      <c r="W194" s="109" t="s">
        <v>0</v>
      </c>
      <c r="X194" s="109"/>
      <c r="Y194" s="109"/>
      <c r="Z194" s="109"/>
      <c r="AA194" s="109"/>
      <c r="AB194" s="109"/>
      <c r="AC194" s="109"/>
      <c r="AD194" s="109"/>
      <c r="AE194" s="109"/>
    </row>
    <row r="195" spans="1:31" ht="18" customHeight="1" x14ac:dyDescent="0.55000000000000004">
      <c r="A195" s="104" t="s">
        <v>24</v>
      </c>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c r="AD195" s="104"/>
      <c r="AE195" s="104"/>
    </row>
    <row r="196" spans="1:31" ht="18" customHeight="1" x14ac:dyDescent="0.55000000000000004">
      <c r="A196" s="105"/>
      <c r="B196" s="105"/>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row>
    <row r="197" spans="1:31" ht="18" customHeight="1" x14ac:dyDescent="0.55000000000000004">
      <c r="A197" s="106" t="s">
        <v>27</v>
      </c>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row>
    <row r="198" spans="1:31" ht="18" customHeight="1" x14ac:dyDescent="0.55000000000000004">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row>
    <row r="199" spans="1:31" ht="18" customHeight="1" x14ac:dyDescent="0.55000000000000004">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row>
    <row r="200" spans="1:31" ht="18" customHeight="1" x14ac:dyDescent="0.55000000000000004">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row>
    <row r="201" spans="1:31" ht="18" customHeight="1" x14ac:dyDescent="0.55000000000000004">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row>
    <row r="202" spans="1:31" ht="18" customHeight="1" x14ac:dyDescent="0.55000000000000004">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row>
    <row r="203" spans="1:31" ht="18" customHeight="1" x14ac:dyDescent="0.55000000000000004">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row>
    <row r="204" spans="1:31" ht="18" customHeight="1" x14ac:dyDescent="0.55000000000000004">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row>
    <row r="205" spans="1:31" ht="18" customHeight="1" x14ac:dyDescent="0.55000000000000004">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row>
    <row r="206" spans="1:31" ht="18" customHeight="1" x14ac:dyDescent="0.55000000000000004">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row>
    <row r="207" spans="1:31" ht="18" customHeight="1" x14ac:dyDescent="0.55000000000000004">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row>
    <row r="208" spans="1:31" ht="18" customHeight="1" x14ac:dyDescent="0.55000000000000004">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row>
    <row r="209" spans="1:31" ht="18" customHeight="1" x14ac:dyDescent="0.55000000000000004">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row>
    <row r="210" spans="1:31" ht="18" customHeight="1" x14ac:dyDescent="0.55000000000000004">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row>
    <row r="211" spans="1:31" ht="18" customHeight="1" x14ac:dyDescent="0.55000000000000004">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row>
    <row r="212" spans="1:31" ht="18" customHeight="1" x14ac:dyDescent="0.55000000000000004">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row>
    <row r="213" spans="1:31" ht="18" customHeight="1" x14ac:dyDescent="0.55000000000000004">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row>
    <row r="214" spans="1:31" ht="18" customHeight="1" x14ac:dyDescent="0.55000000000000004">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row>
    <row r="215" spans="1:31" ht="18" customHeight="1" x14ac:dyDescent="0.55000000000000004">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row>
    <row r="216" spans="1:31" ht="18" customHeight="1" x14ac:dyDescent="0.55000000000000004">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row>
    <row r="217" spans="1:31" ht="18" customHeight="1" x14ac:dyDescent="0.55000000000000004">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row>
    <row r="218" spans="1:31" ht="18" customHeight="1" x14ac:dyDescent="0.55000000000000004">
      <c r="A218" s="106" t="s">
        <v>31</v>
      </c>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row>
    <row r="219" spans="1:31" ht="18" customHeight="1" x14ac:dyDescent="0.55000000000000004">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row>
    <row r="220" spans="1:31" ht="18" customHeight="1" x14ac:dyDescent="0.55000000000000004">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row>
    <row r="221" spans="1:31" ht="18" customHeight="1" x14ac:dyDescent="0.55000000000000004">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row>
    <row r="222" spans="1:31" ht="18" customHeight="1" x14ac:dyDescent="0.55000000000000004">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row>
    <row r="223" spans="1:31" ht="18" customHeight="1" x14ac:dyDescent="0.55000000000000004">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row>
    <row r="224" spans="1:31" ht="18" customHeight="1" x14ac:dyDescent="0.55000000000000004">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row>
    <row r="225" spans="1:31" ht="18" customHeight="1" x14ac:dyDescent="0.55000000000000004">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row>
    <row r="226" spans="1:31" ht="18" customHeight="1" x14ac:dyDescent="0.55000000000000004">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row>
    <row r="227" spans="1:31" ht="18" customHeight="1" x14ac:dyDescent="0.55000000000000004">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row>
    <row r="228" spans="1:31" ht="18" customHeight="1" x14ac:dyDescent="0.55000000000000004">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row>
    <row r="229" spans="1:31" ht="18" customHeight="1" x14ac:dyDescent="0.55000000000000004">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row>
    <row r="230" spans="1:31" ht="18" customHeight="1" x14ac:dyDescent="0.55000000000000004">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row>
    <row r="231" spans="1:31" ht="18" customHeight="1" x14ac:dyDescent="0.55000000000000004">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row>
    <row r="232" spans="1:31" ht="18" customHeight="1" x14ac:dyDescent="0.55000000000000004">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row>
    <row r="233" spans="1:31" ht="18" customHeight="1" x14ac:dyDescent="0.55000000000000004"/>
    <row r="234" spans="1:31" ht="18" customHeight="1" x14ac:dyDescent="0.55000000000000004"/>
    <row r="235" spans="1:31" ht="18" customHeight="1" x14ac:dyDescent="0.55000000000000004"/>
    <row r="236" spans="1:31" ht="18" customHeight="1" x14ac:dyDescent="0.55000000000000004"/>
    <row r="237" spans="1:31" ht="18" customHeight="1" x14ac:dyDescent="0.55000000000000004"/>
    <row r="238" spans="1:31" ht="18" customHeight="1" x14ac:dyDescent="0.55000000000000004"/>
    <row r="239" spans="1:31" ht="18" customHeight="1" x14ac:dyDescent="0.55000000000000004"/>
    <row r="240" spans="1:31"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row r="710" ht="18" customHeight="1" x14ac:dyDescent="0.55000000000000004"/>
    <row r="711" ht="18" customHeight="1" x14ac:dyDescent="0.55000000000000004"/>
    <row r="712" ht="18" customHeight="1" x14ac:dyDescent="0.55000000000000004"/>
    <row r="713" ht="18" customHeight="1" x14ac:dyDescent="0.55000000000000004"/>
    <row r="714" ht="18" customHeight="1" x14ac:dyDescent="0.55000000000000004"/>
    <row r="715" ht="18" customHeight="1" x14ac:dyDescent="0.55000000000000004"/>
    <row r="716" ht="18" customHeight="1" x14ac:dyDescent="0.55000000000000004"/>
    <row r="717" ht="18" customHeight="1" x14ac:dyDescent="0.55000000000000004"/>
    <row r="718" ht="18" customHeight="1" x14ac:dyDescent="0.55000000000000004"/>
    <row r="719" ht="18" customHeight="1" x14ac:dyDescent="0.55000000000000004"/>
    <row r="720" ht="18" customHeight="1" x14ac:dyDescent="0.55000000000000004"/>
    <row r="721" ht="18" customHeight="1" x14ac:dyDescent="0.55000000000000004"/>
    <row r="722" ht="18" customHeight="1" x14ac:dyDescent="0.55000000000000004"/>
    <row r="723" ht="18" customHeight="1" x14ac:dyDescent="0.55000000000000004"/>
    <row r="724" ht="18" customHeight="1" x14ac:dyDescent="0.55000000000000004"/>
    <row r="725" ht="18" customHeight="1" x14ac:dyDescent="0.55000000000000004"/>
    <row r="726" ht="18" customHeight="1" x14ac:dyDescent="0.55000000000000004"/>
    <row r="727" ht="18" customHeight="1" x14ac:dyDescent="0.55000000000000004"/>
    <row r="728" ht="18" customHeight="1" x14ac:dyDescent="0.55000000000000004"/>
    <row r="729" ht="18" customHeight="1" x14ac:dyDescent="0.55000000000000004"/>
    <row r="730" ht="18" customHeight="1" x14ac:dyDescent="0.55000000000000004"/>
    <row r="731" ht="18" customHeight="1" x14ac:dyDescent="0.55000000000000004"/>
    <row r="732" ht="18" customHeight="1" x14ac:dyDescent="0.55000000000000004"/>
    <row r="733" ht="18" customHeight="1" x14ac:dyDescent="0.55000000000000004"/>
    <row r="734" ht="18" customHeight="1" x14ac:dyDescent="0.55000000000000004"/>
    <row r="735" ht="18" customHeight="1" x14ac:dyDescent="0.55000000000000004"/>
    <row r="736" ht="18" customHeight="1" x14ac:dyDescent="0.55000000000000004"/>
    <row r="737" ht="18" customHeight="1" x14ac:dyDescent="0.55000000000000004"/>
    <row r="738" ht="18" customHeight="1" x14ac:dyDescent="0.55000000000000004"/>
    <row r="739" ht="18" customHeight="1" x14ac:dyDescent="0.55000000000000004"/>
    <row r="740" ht="18" customHeight="1" x14ac:dyDescent="0.55000000000000004"/>
    <row r="741" ht="18" customHeight="1" x14ac:dyDescent="0.55000000000000004"/>
    <row r="742" ht="18" customHeight="1" x14ac:dyDescent="0.55000000000000004"/>
    <row r="743" ht="18" customHeight="1" x14ac:dyDescent="0.55000000000000004"/>
    <row r="744" ht="18" customHeight="1" x14ac:dyDescent="0.55000000000000004"/>
    <row r="745" ht="18" customHeight="1" x14ac:dyDescent="0.55000000000000004"/>
    <row r="746" ht="18" customHeight="1" x14ac:dyDescent="0.55000000000000004"/>
    <row r="747" ht="18" customHeight="1" x14ac:dyDescent="0.55000000000000004"/>
    <row r="748" ht="18" customHeight="1" x14ac:dyDescent="0.55000000000000004"/>
    <row r="749" ht="18" customHeight="1" x14ac:dyDescent="0.55000000000000004"/>
    <row r="750" ht="18" customHeight="1" x14ac:dyDescent="0.55000000000000004"/>
    <row r="751" ht="18" customHeight="1" x14ac:dyDescent="0.55000000000000004"/>
    <row r="752" ht="18" customHeight="1" x14ac:dyDescent="0.55000000000000004"/>
    <row r="753" ht="18" customHeight="1" x14ac:dyDescent="0.55000000000000004"/>
    <row r="754" ht="18" customHeight="1" x14ac:dyDescent="0.55000000000000004"/>
    <row r="755" ht="18" customHeight="1" x14ac:dyDescent="0.55000000000000004"/>
    <row r="756" ht="18" customHeight="1" x14ac:dyDescent="0.55000000000000004"/>
    <row r="757" ht="18" customHeight="1" x14ac:dyDescent="0.55000000000000004"/>
    <row r="758" ht="18" customHeight="1" x14ac:dyDescent="0.55000000000000004"/>
    <row r="759" ht="18" customHeight="1" x14ac:dyDescent="0.55000000000000004"/>
    <row r="760" ht="18" customHeight="1" x14ac:dyDescent="0.55000000000000004"/>
    <row r="761" ht="18" customHeight="1" x14ac:dyDescent="0.55000000000000004"/>
    <row r="762" ht="18" customHeight="1" x14ac:dyDescent="0.55000000000000004"/>
    <row r="763" ht="18" customHeight="1" x14ac:dyDescent="0.55000000000000004"/>
    <row r="764" ht="18" customHeight="1" x14ac:dyDescent="0.55000000000000004"/>
    <row r="765" ht="18" customHeight="1" x14ac:dyDescent="0.55000000000000004"/>
    <row r="766" ht="18" customHeight="1" x14ac:dyDescent="0.55000000000000004"/>
    <row r="767" ht="18" customHeight="1" x14ac:dyDescent="0.55000000000000004"/>
    <row r="768" ht="18" customHeight="1" x14ac:dyDescent="0.55000000000000004"/>
    <row r="769" ht="18" customHeight="1" x14ac:dyDescent="0.55000000000000004"/>
    <row r="770" ht="18" customHeight="1" x14ac:dyDescent="0.55000000000000004"/>
    <row r="771" ht="18" customHeight="1" x14ac:dyDescent="0.55000000000000004"/>
    <row r="772" ht="18" customHeight="1" x14ac:dyDescent="0.55000000000000004"/>
    <row r="773" ht="18" customHeight="1" x14ac:dyDescent="0.55000000000000004"/>
    <row r="774" ht="18" customHeight="1" x14ac:dyDescent="0.55000000000000004"/>
    <row r="775" ht="18" customHeight="1" x14ac:dyDescent="0.55000000000000004"/>
    <row r="776" ht="18" customHeight="1" x14ac:dyDescent="0.55000000000000004"/>
    <row r="777" ht="18" customHeight="1" x14ac:dyDescent="0.55000000000000004"/>
    <row r="778" ht="18" customHeight="1" x14ac:dyDescent="0.55000000000000004"/>
    <row r="779" ht="18" customHeight="1" x14ac:dyDescent="0.55000000000000004"/>
    <row r="780" ht="18" customHeight="1" x14ac:dyDescent="0.55000000000000004"/>
    <row r="781" ht="18" customHeight="1" x14ac:dyDescent="0.55000000000000004"/>
    <row r="782" ht="18" customHeight="1" x14ac:dyDescent="0.55000000000000004"/>
    <row r="783" ht="18" customHeight="1" x14ac:dyDescent="0.55000000000000004"/>
    <row r="784" ht="18" customHeight="1" x14ac:dyDescent="0.55000000000000004"/>
    <row r="785" ht="18" customHeight="1" x14ac:dyDescent="0.55000000000000004"/>
    <row r="786" ht="18" customHeight="1" x14ac:dyDescent="0.55000000000000004"/>
    <row r="787" ht="18" customHeight="1" x14ac:dyDescent="0.55000000000000004"/>
  </sheetData>
  <protectedRanges>
    <protectedRange sqref="A37:XFD37 A233:XFD1048576 AF38:XFD232 A11:XFD36" name="様式第10号"/>
    <protectedRange sqref="H49 A53:AE76 H88 A92:AE115 H127 A131:AE154 H166 A170:AE193 H205 A209:AE232" name="様式第10号_3"/>
  </protectedRanges>
  <mergeCells count="41">
    <mergeCell ref="A11:AE37"/>
    <mergeCell ref="W1:Z1"/>
    <mergeCell ref="AA1:AE1"/>
    <mergeCell ref="A4:AE4"/>
    <mergeCell ref="H6:AE7"/>
    <mergeCell ref="H8:AE9"/>
    <mergeCell ref="A78:AE79"/>
    <mergeCell ref="A38:D38"/>
    <mergeCell ref="E38:G38"/>
    <mergeCell ref="H38:J38"/>
    <mergeCell ref="W38:AE38"/>
    <mergeCell ref="A39:AE40"/>
    <mergeCell ref="A41:AE61"/>
    <mergeCell ref="A62:AE76"/>
    <mergeCell ref="A77:D77"/>
    <mergeCell ref="E77:G77"/>
    <mergeCell ref="H77:J77"/>
    <mergeCell ref="W77:AE77"/>
    <mergeCell ref="A80:AE100"/>
    <mergeCell ref="A101:AE115"/>
    <mergeCell ref="A116:D116"/>
    <mergeCell ref="E116:G116"/>
    <mergeCell ref="H116:J116"/>
    <mergeCell ref="W116:AE116"/>
    <mergeCell ref="A117:AE118"/>
    <mergeCell ref="A119:AE139"/>
    <mergeCell ref="A140:AE154"/>
    <mergeCell ref="A155:D155"/>
    <mergeCell ref="E155:G155"/>
    <mergeCell ref="H155:J155"/>
    <mergeCell ref="W155:AE155"/>
    <mergeCell ref="A195:AE196"/>
    <mergeCell ref="A197:AE217"/>
    <mergeCell ref="A218:AE232"/>
    <mergeCell ref="A156:AE157"/>
    <mergeCell ref="A158:AE178"/>
    <mergeCell ref="A179:AE193"/>
    <mergeCell ref="A194:D194"/>
    <mergeCell ref="E194:G194"/>
    <mergeCell ref="H194:J194"/>
    <mergeCell ref="W194:AE194"/>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37" max="16383" man="1"/>
    <brk id="7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H41"/>
  <sheetViews>
    <sheetView showGridLines="0" view="pageBreakPreview" zoomScale="70" zoomScaleNormal="80" zoomScaleSheetLayoutView="70" workbookViewId="0">
      <selection activeCell="D24" sqref="D24:F24"/>
    </sheetView>
  </sheetViews>
  <sheetFormatPr defaultRowHeight="18" x14ac:dyDescent="0.55000000000000004"/>
  <cols>
    <col min="1" max="5" width="8.25" style="7" customWidth="1"/>
    <col min="6" max="6" width="13.5" style="7" customWidth="1"/>
    <col min="7" max="9" width="8.33203125" style="7" customWidth="1"/>
    <col min="10" max="10" width="8.4140625" style="7" customWidth="1"/>
    <col min="11" max="19" width="8.33203125" style="7" customWidth="1"/>
    <col min="20" max="20" width="8.6640625" style="7"/>
    <col min="21" max="21" width="21.33203125" style="7" customWidth="1"/>
    <col min="22" max="16384" width="8.6640625" style="7"/>
  </cols>
  <sheetData>
    <row r="1" spans="1:28" x14ac:dyDescent="0.55000000000000004">
      <c r="A1" s="77"/>
      <c r="B1" s="77"/>
      <c r="C1" s="77"/>
      <c r="D1" s="77"/>
      <c r="E1" s="77"/>
      <c r="F1" s="77"/>
      <c r="G1" s="77"/>
      <c r="H1" s="77"/>
      <c r="I1" s="77"/>
      <c r="J1" s="77"/>
      <c r="K1" s="77"/>
      <c r="L1" s="77"/>
      <c r="M1" s="77"/>
      <c r="N1" s="77"/>
      <c r="O1" s="77"/>
      <c r="P1" s="77"/>
      <c r="Q1" s="77"/>
      <c r="R1" s="77"/>
      <c r="S1" s="77"/>
      <c r="T1" s="77"/>
      <c r="U1" s="77"/>
    </row>
    <row r="2" spans="1:28" ht="18" customHeight="1" x14ac:dyDescent="0.55000000000000004">
      <c r="A2" s="77" t="s">
        <v>17</v>
      </c>
      <c r="B2" s="77"/>
      <c r="C2" s="78"/>
      <c r="D2" s="78"/>
      <c r="E2" s="78"/>
      <c r="F2" s="78"/>
      <c r="G2" s="78"/>
      <c r="H2" s="78"/>
      <c r="I2" s="78"/>
      <c r="J2" s="78"/>
      <c r="K2" s="46"/>
      <c r="L2" s="46"/>
      <c r="M2" s="172"/>
      <c r="N2" s="172"/>
      <c r="O2" s="79"/>
      <c r="P2" s="77"/>
      <c r="Q2" s="77"/>
      <c r="R2" s="78"/>
      <c r="S2" s="77"/>
      <c r="T2" s="77"/>
      <c r="U2" s="77"/>
    </row>
    <row r="3" spans="1:28" ht="18" customHeight="1" x14ac:dyDescent="0.65">
      <c r="A3" s="176" t="s">
        <v>86</v>
      </c>
      <c r="B3" s="176"/>
      <c r="C3" s="176"/>
      <c r="D3" s="176"/>
      <c r="E3" s="176"/>
      <c r="F3" s="176"/>
      <c r="G3" s="176"/>
      <c r="H3" s="176"/>
      <c r="I3" s="176"/>
      <c r="J3" s="176"/>
      <c r="K3" s="176"/>
      <c r="L3" s="176"/>
      <c r="M3" s="177"/>
      <c r="N3" s="187" t="s">
        <v>8</v>
      </c>
      <c r="O3" s="188"/>
      <c r="P3" s="178" t="str">
        <f>'様式第11-1号'!I20</f>
        <v>〇〇〇補修工事</v>
      </c>
      <c r="Q3" s="178"/>
      <c r="R3" s="178"/>
      <c r="S3" s="178"/>
      <c r="T3" s="178"/>
      <c r="U3" s="178"/>
    </row>
    <row r="4" spans="1:28" s="10" customFormat="1" ht="18" customHeight="1" x14ac:dyDescent="0.55000000000000004">
      <c r="A4" s="55"/>
      <c r="B4" s="54"/>
      <c r="C4" s="54"/>
      <c r="D4" s="54"/>
      <c r="E4" s="54"/>
      <c r="F4" s="54"/>
      <c r="G4" s="54"/>
      <c r="H4" s="54"/>
      <c r="I4" s="54"/>
      <c r="J4" s="54"/>
      <c r="K4" s="54"/>
      <c r="L4" s="54"/>
      <c r="M4" s="54"/>
      <c r="N4" s="66" t="s">
        <v>3</v>
      </c>
      <c r="O4" s="74"/>
      <c r="P4" s="178" t="str">
        <f>'様式第11-1号'!N7</f>
        <v>神戸株式会社</v>
      </c>
      <c r="Q4" s="178"/>
      <c r="R4" s="178"/>
      <c r="S4" s="178"/>
      <c r="T4" s="178"/>
      <c r="U4" s="178"/>
      <c r="V4" s="7"/>
      <c r="W4" s="7"/>
      <c r="X4" s="7"/>
      <c r="Y4" s="7"/>
      <c r="Z4" s="7"/>
      <c r="AA4" s="7"/>
      <c r="AB4" s="7"/>
    </row>
    <row r="5" spans="1:28" s="10" customFormat="1" ht="18" customHeight="1" x14ac:dyDescent="0.55000000000000004">
      <c r="A5" s="55"/>
      <c r="B5" s="54"/>
      <c r="C5" s="54"/>
      <c r="D5" s="54"/>
      <c r="E5" s="54"/>
      <c r="F5" s="54"/>
      <c r="G5" s="54"/>
      <c r="H5" s="54"/>
      <c r="I5" s="54"/>
      <c r="J5" s="54"/>
      <c r="K5" s="54"/>
      <c r="L5" s="77"/>
      <c r="M5" s="77"/>
      <c r="N5" s="77"/>
      <c r="O5" s="77"/>
      <c r="P5" s="77"/>
      <c r="Q5" s="77"/>
      <c r="R5" s="77"/>
      <c r="S5" s="77"/>
      <c r="T5" s="77"/>
      <c r="U5" s="77"/>
      <c r="V5" s="7"/>
      <c r="W5" s="7"/>
      <c r="X5" s="7"/>
      <c r="Y5" s="7"/>
      <c r="Z5" s="7"/>
      <c r="AA5" s="7"/>
      <c r="AB5" s="7"/>
    </row>
    <row r="6" spans="1:28" s="11" customFormat="1" x14ac:dyDescent="0.55000000000000004">
      <c r="A6" s="162" t="s">
        <v>32</v>
      </c>
      <c r="B6" s="162"/>
      <c r="C6" s="162"/>
      <c r="D6" s="129" t="s">
        <v>66</v>
      </c>
      <c r="E6" s="129"/>
      <c r="F6" s="130"/>
      <c r="G6" s="76" t="s">
        <v>34</v>
      </c>
      <c r="H6" s="153" t="s">
        <v>41</v>
      </c>
      <c r="I6" s="130"/>
      <c r="J6" s="76" t="s">
        <v>42</v>
      </c>
      <c r="K6" s="153" t="s">
        <v>53</v>
      </c>
      <c r="L6" s="129"/>
      <c r="M6" s="129"/>
      <c r="N6" s="129"/>
      <c r="O6" s="129"/>
      <c r="P6" s="129"/>
      <c r="Q6" s="162" t="s">
        <v>54</v>
      </c>
      <c r="R6" s="162"/>
      <c r="S6" s="162"/>
      <c r="T6" s="162"/>
      <c r="U6" s="162"/>
      <c r="X6" s="7"/>
      <c r="Y6" s="7"/>
      <c r="Z6" s="7"/>
      <c r="AA6" s="7"/>
      <c r="AB6" s="7"/>
    </row>
    <row r="7" spans="1:28" ht="18" customHeight="1" x14ac:dyDescent="0.55000000000000004">
      <c r="A7" s="152" t="s">
        <v>80</v>
      </c>
      <c r="B7" s="152"/>
      <c r="C7" s="152"/>
      <c r="D7" s="131" t="s">
        <v>50</v>
      </c>
      <c r="E7" s="131"/>
      <c r="F7" s="132"/>
      <c r="G7" s="67">
        <v>0</v>
      </c>
      <c r="H7" s="158"/>
      <c r="I7" s="159"/>
      <c r="J7" s="135"/>
      <c r="K7" s="119" t="s">
        <v>95</v>
      </c>
      <c r="L7" s="149"/>
      <c r="M7" s="149"/>
      <c r="N7" s="149"/>
      <c r="O7" s="149"/>
      <c r="P7" s="149"/>
      <c r="Q7" s="151" t="s">
        <v>76</v>
      </c>
      <c r="R7" s="151"/>
      <c r="S7" s="151"/>
      <c r="T7" s="151"/>
      <c r="U7" s="151"/>
    </row>
    <row r="8" spans="1:28" ht="18" customHeight="1" x14ac:dyDescent="0.55000000000000004">
      <c r="A8" s="152"/>
      <c r="B8" s="152"/>
      <c r="C8" s="152"/>
      <c r="D8" s="131" t="s">
        <v>49</v>
      </c>
      <c r="E8" s="131"/>
      <c r="F8" s="132"/>
      <c r="G8" s="67">
        <v>-1</v>
      </c>
      <c r="H8" s="160"/>
      <c r="I8" s="161"/>
      <c r="J8" s="135"/>
      <c r="K8" s="123"/>
      <c r="L8" s="150"/>
      <c r="M8" s="150"/>
      <c r="N8" s="150"/>
      <c r="O8" s="150"/>
      <c r="P8" s="150"/>
      <c r="Q8" s="151"/>
      <c r="R8" s="151"/>
      <c r="S8" s="151"/>
      <c r="T8" s="151"/>
      <c r="U8" s="151"/>
    </row>
    <row r="9" spans="1:28" ht="18" customHeight="1" x14ac:dyDescent="0.55000000000000004">
      <c r="A9" s="133" t="s">
        <v>101</v>
      </c>
      <c r="B9" s="133"/>
      <c r="C9" s="133"/>
      <c r="D9" s="131" t="s">
        <v>102</v>
      </c>
      <c r="E9" s="131"/>
      <c r="F9" s="132"/>
      <c r="G9" s="67">
        <v>1</v>
      </c>
      <c r="H9" s="119" t="s">
        <v>43</v>
      </c>
      <c r="I9" s="120"/>
      <c r="J9" s="135"/>
      <c r="K9" s="139" t="s">
        <v>67</v>
      </c>
      <c r="L9" s="140"/>
      <c r="M9" s="140"/>
      <c r="N9" s="140"/>
      <c r="O9" s="140"/>
      <c r="P9" s="140"/>
      <c r="Q9" s="133" t="s">
        <v>151</v>
      </c>
      <c r="R9" s="133"/>
      <c r="S9" s="133"/>
      <c r="T9" s="133"/>
      <c r="U9" s="133"/>
    </row>
    <row r="10" spans="1:28" ht="18" customHeight="1" x14ac:dyDescent="0.55000000000000004">
      <c r="A10" s="133"/>
      <c r="B10" s="133"/>
      <c r="C10" s="133"/>
      <c r="D10" s="131" t="s">
        <v>103</v>
      </c>
      <c r="E10" s="131"/>
      <c r="F10" s="132"/>
      <c r="G10" s="67">
        <v>0.5</v>
      </c>
      <c r="H10" s="121"/>
      <c r="I10" s="122"/>
      <c r="J10" s="135"/>
      <c r="K10" s="142"/>
      <c r="L10" s="143"/>
      <c r="M10" s="143"/>
      <c r="N10" s="143"/>
      <c r="O10" s="143"/>
      <c r="P10" s="143"/>
      <c r="Q10" s="133"/>
      <c r="R10" s="133"/>
      <c r="S10" s="133"/>
      <c r="T10" s="133"/>
      <c r="U10" s="133"/>
    </row>
    <row r="11" spans="1:28" ht="18" customHeight="1" x14ac:dyDescent="0.55000000000000004">
      <c r="A11" s="133"/>
      <c r="B11" s="133"/>
      <c r="C11" s="133"/>
      <c r="D11" s="131" t="s">
        <v>50</v>
      </c>
      <c r="E11" s="131"/>
      <c r="F11" s="132"/>
      <c r="G11" s="67">
        <v>0</v>
      </c>
      <c r="H11" s="123"/>
      <c r="I11" s="124"/>
      <c r="J11" s="135"/>
      <c r="K11" s="145"/>
      <c r="L11" s="146"/>
      <c r="M11" s="146"/>
      <c r="N11" s="146"/>
      <c r="O11" s="146"/>
      <c r="P11" s="146"/>
      <c r="Q11" s="133"/>
      <c r="R11" s="133"/>
      <c r="S11" s="133"/>
      <c r="T11" s="133"/>
      <c r="U11" s="133"/>
    </row>
    <row r="12" spans="1:28" ht="18" customHeight="1" x14ac:dyDescent="0.55000000000000004">
      <c r="A12" s="133" t="s">
        <v>132</v>
      </c>
      <c r="B12" s="133"/>
      <c r="C12" s="133"/>
      <c r="D12" s="131" t="s">
        <v>35</v>
      </c>
      <c r="E12" s="131"/>
      <c r="F12" s="132"/>
      <c r="G12" s="67">
        <v>4</v>
      </c>
      <c r="H12" s="119"/>
      <c r="I12" s="120"/>
      <c r="J12" s="135"/>
      <c r="K12" s="179" t="s">
        <v>68</v>
      </c>
      <c r="L12" s="180"/>
      <c r="M12" s="180"/>
      <c r="N12" s="181"/>
      <c r="O12" s="136"/>
      <c r="P12" s="185" t="s">
        <v>15</v>
      </c>
      <c r="Q12" s="133" t="s">
        <v>152</v>
      </c>
      <c r="R12" s="133"/>
      <c r="S12" s="133"/>
      <c r="T12" s="133"/>
      <c r="U12" s="133"/>
    </row>
    <row r="13" spans="1:28" ht="18" customHeight="1" x14ac:dyDescent="0.55000000000000004">
      <c r="A13" s="133"/>
      <c r="B13" s="133"/>
      <c r="C13" s="133"/>
      <c r="D13" s="131" t="s">
        <v>36</v>
      </c>
      <c r="E13" s="131"/>
      <c r="F13" s="132"/>
      <c r="G13" s="67">
        <v>3</v>
      </c>
      <c r="H13" s="121"/>
      <c r="I13" s="122"/>
      <c r="J13" s="135"/>
      <c r="K13" s="182"/>
      <c r="L13" s="183"/>
      <c r="M13" s="183"/>
      <c r="N13" s="184"/>
      <c r="O13" s="138"/>
      <c r="P13" s="186"/>
      <c r="Q13" s="133"/>
      <c r="R13" s="133"/>
      <c r="S13" s="133"/>
      <c r="T13" s="133"/>
      <c r="U13" s="133"/>
    </row>
    <row r="14" spans="1:28" ht="18" customHeight="1" x14ac:dyDescent="0.55000000000000004">
      <c r="A14" s="133"/>
      <c r="B14" s="133"/>
      <c r="C14" s="133"/>
      <c r="D14" s="131" t="s">
        <v>37</v>
      </c>
      <c r="E14" s="131"/>
      <c r="F14" s="132"/>
      <c r="G14" s="67">
        <v>2</v>
      </c>
      <c r="H14" s="121"/>
      <c r="I14" s="122"/>
      <c r="J14" s="135"/>
      <c r="K14" s="182" t="s">
        <v>69</v>
      </c>
      <c r="L14" s="183"/>
      <c r="M14" s="183"/>
      <c r="N14" s="184"/>
      <c r="O14" s="135"/>
      <c r="P14" s="186" t="s">
        <v>15</v>
      </c>
      <c r="Q14" s="133"/>
      <c r="R14" s="133"/>
      <c r="S14" s="133"/>
      <c r="T14" s="133"/>
      <c r="U14" s="133"/>
    </row>
    <row r="15" spans="1:28" ht="18" customHeight="1" x14ac:dyDescent="0.55000000000000004">
      <c r="A15" s="133"/>
      <c r="B15" s="133"/>
      <c r="C15" s="133"/>
      <c r="D15" s="131" t="s">
        <v>38</v>
      </c>
      <c r="E15" s="131"/>
      <c r="F15" s="132"/>
      <c r="G15" s="67">
        <v>1</v>
      </c>
      <c r="H15" s="121"/>
      <c r="I15" s="122"/>
      <c r="J15" s="135"/>
      <c r="K15" s="182"/>
      <c r="L15" s="183"/>
      <c r="M15" s="183"/>
      <c r="N15" s="184"/>
      <c r="O15" s="135"/>
      <c r="P15" s="186"/>
      <c r="Q15" s="133"/>
      <c r="R15" s="133"/>
      <c r="S15" s="133"/>
      <c r="T15" s="133"/>
      <c r="U15" s="133"/>
    </row>
    <row r="16" spans="1:28" ht="18" customHeight="1" x14ac:dyDescent="0.55000000000000004">
      <c r="A16" s="133"/>
      <c r="B16" s="133"/>
      <c r="C16" s="133"/>
      <c r="D16" s="131" t="s">
        <v>44</v>
      </c>
      <c r="E16" s="131"/>
      <c r="F16" s="132"/>
      <c r="G16" s="67">
        <v>0</v>
      </c>
      <c r="H16" s="123"/>
      <c r="I16" s="124"/>
      <c r="J16" s="135"/>
      <c r="K16" s="142" t="s">
        <v>138</v>
      </c>
      <c r="L16" s="143"/>
      <c r="M16" s="143"/>
      <c r="N16" s="144"/>
      <c r="O16" s="4">
        <f>IF(AND(O12=0,O14=0),0,IF(O12=0,ROUNDDOWN(SUM(65,O14)/2,0),IF(O14=0,ROUNDDOWN(SUM(O12,65)/2,0),ROUNDDOWN(SUM(O12,O14)/2,0))))</f>
        <v>0</v>
      </c>
      <c r="P16" s="75" t="s">
        <v>15</v>
      </c>
      <c r="Q16" s="133"/>
      <c r="R16" s="133"/>
      <c r="S16" s="133"/>
      <c r="T16" s="133"/>
      <c r="U16" s="133"/>
    </row>
    <row r="17" spans="1:21" ht="18" customHeight="1" x14ac:dyDescent="0.55000000000000004">
      <c r="A17" s="133" t="s">
        <v>83</v>
      </c>
      <c r="B17" s="133"/>
      <c r="C17" s="133"/>
      <c r="D17" s="131" t="s">
        <v>50</v>
      </c>
      <c r="E17" s="131"/>
      <c r="F17" s="132"/>
      <c r="G17" s="67">
        <v>0</v>
      </c>
      <c r="H17" s="119"/>
      <c r="I17" s="120"/>
      <c r="J17" s="135"/>
      <c r="K17" s="139" t="s">
        <v>67</v>
      </c>
      <c r="L17" s="140"/>
      <c r="M17" s="140"/>
      <c r="N17" s="140"/>
      <c r="O17" s="140"/>
      <c r="P17" s="140"/>
      <c r="Q17" s="151" t="s">
        <v>76</v>
      </c>
      <c r="R17" s="151"/>
      <c r="S17" s="151"/>
      <c r="T17" s="151"/>
      <c r="U17" s="151"/>
    </row>
    <row r="18" spans="1:21" ht="18" customHeight="1" x14ac:dyDescent="0.55000000000000004">
      <c r="A18" s="133"/>
      <c r="B18" s="133"/>
      <c r="C18" s="133"/>
      <c r="D18" s="131" t="s">
        <v>49</v>
      </c>
      <c r="E18" s="131"/>
      <c r="F18" s="132"/>
      <c r="G18" s="67">
        <v>-2</v>
      </c>
      <c r="H18" s="123"/>
      <c r="I18" s="124"/>
      <c r="J18" s="135"/>
      <c r="K18" s="145"/>
      <c r="L18" s="146"/>
      <c r="M18" s="146"/>
      <c r="N18" s="146"/>
      <c r="O18" s="146"/>
      <c r="P18" s="146"/>
      <c r="Q18" s="151"/>
      <c r="R18" s="151"/>
      <c r="S18" s="151"/>
      <c r="T18" s="151"/>
      <c r="U18" s="151"/>
    </row>
    <row r="19" spans="1:21" ht="18" customHeight="1" x14ac:dyDescent="0.55000000000000004">
      <c r="A19" s="133" t="s">
        <v>82</v>
      </c>
      <c r="B19" s="133"/>
      <c r="C19" s="133"/>
      <c r="D19" s="131" t="s">
        <v>50</v>
      </c>
      <c r="E19" s="131"/>
      <c r="F19" s="132"/>
      <c r="G19" s="67">
        <v>0</v>
      </c>
      <c r="H19" s="119"/>
      <c r="I19" s="120"/>
      <c r="J19" s="135"/>
      <c r="K19" s="139" t="s">
        <v>67</v>
      </c>
      <c r="L19" s="140"/>
      <c r="M19" s="140"/>
      <c r="N19" s="140"/>
      <c r="O19" s="140"/>
      <c r="P19" s="140"/>
      <c r="Q19" s="151" t="s">
        <v>76</v>
      </c>
      <c r="R19" s="151"/>
      <c r="S19" s="151"/>
      <c r="T19" s="151"/>
      <c r="U19" s="151"/>
    </row>
    <row r="20" spans="1:21" ht="18" customHeight="1" x14ac:dyDescent="0.55000000000000004">
      <c r="A20" s="133"/>
      <c r="B20" s="133"/>
      <c r="C20" s="133"/>
      <c r="D20" s="131" t="s">
        <v>49</v>
      </c>
      <c r="E20" s="131"/>
      <c r="F20" s="132"/>
      <c r="G20" s="76">
        <v>-2</v>
      </c>
      <c r="H20" s="123"/>
      <c r="I20" s="124"/>
      <c r="J20" s="135"/>
      <c r="K20" s="145"/>
      <c r="L20" s="146"/>
      <c r="M20" s="146"/>
      <c r="N20" s="146"/>
      <c r="O20" s="146"/>
      <c r="P20" s="146"/>
      <c r="Q20" s="151"/>
      <c r="R20" s="151"/>
      <c r="S20" s="151"/>
      <c r="T20" s="151"/>
      <c r="U20" s="151"/>
    </row>
    <row r="21" spans="1:21" ht="18" customHeight="1" x14ac:dyDescent="0.55000000000000004">
      <c r="A21" s="163" t="s">
        <v>81</v>
      </c>
      <c r="B21" s="164"/>
      <c r="C21" s="165"/>
      <c r="D21" s="131" t="s">
        <v>93</v>
      </c>
      <c r="E21" s="131"/>
      <c r="F21" s="132"/>
      <c r="G21" s="76">
        <v>2</v>
      </c>
      <c r="H21" s="119"/>
      <c r="I21" s="120"/>
      <c r="J21" s="136"/>
      <c r="K21" s="163" t="s">
        <v>153</v>
      </c>
      <c r="L21" s="164"/>
      <c r="M21" s="164"/>
      <c r="N21" s="164"/>
      <c r="O21" s="164"/>
      <c r="P21" s="164"/>
      <c r="Q21" s="139" t="s">
        <v>76</v>
      </c>
      <c r="R21" s="140"/>
      <c r="S21" s="140"/>
      <c r="T21" s="140"/>
      <c r="U21" s="141"/>
    </row>
    <row r="22" spans="1:21" ht="18" customHeight="1" x14ac:dyDescent="0.55000000000000004">
      <c r="A22" s="166"/>
      <c r="B22" s="167"/>
      <c r="C22" s="168"/>
      <c r="D22" s="131" t="s">
        <v>49</v>
      </c>
      <c r="E22" s="131"/>
      <c r="F22" s="132"/>
      <c r="G22" s="76">
        <v>1</v>
      </c>
      <c r="H22" s="121"/>
      <c r="I22" s="122"/>
      <c r="J22" s="137"/>
      <c r="K22" s="173" t="s">
        <v>139</v>
      </c>
      <c r="L22" s="174"/>
      <c r="M22" s="174"/>
      <c r="N22" s="174"/>
      <c r="O22" s="174"/>
      <c r="P22" s="175"/>
      <c r="Q22" s="142"/>
      <c r="R22" s="143"/>
      <c r="S22" s="143"/>
      <c r="T22" s="143"/>
      <c r="U22" s="144"/>
    </row>
    <row r="23" spans="1:21" ht="18" customHeight="1" x14ac:dyDescent="0.55000000000000004">
      <c r="A23" s="166"/>
      <c r="B23" s="167"/>
      <c r="C23" s="168"/>
      <c r="D23" s="131" t="s">
        <v>158</v>
      </c>
      <c r="E23" s="131"/>
      <c r="F23" s="132"/>
      <c r="G23" s="76">
        <v>0.5</v>
      </c>
      <c r="H23" s="121"/>
      <c r="I23" s="122"/>
      <c r="J23" s="137"/>
      <c r="K23" s="173"/>
      <c r="L23" s="174"/>
      <c r="M23" s="174"/>
      <c r="N23" s="174"/>
      <c r="O23" s="174"/>
      <c r="P23" s="175"/>
      <c r="Q23" s="142"/>
      <c r="R23" s="143"/>
      <c r="S23" s="143"/>
      <c r="T23" s="143"/>
      <c r="U23" s="144"/>
    </row>
    <row r="24" spans="1:21" ht="18" customHeight="1" x14ac:dyDescent="0.55000000000000004">
      <c r="A24" s="169"/>
      <c r="B24" s="170"/>
      <c r="C24" s="171"/>
      <c r="D24" s="131" t="s">
        <v>50</v>
      </c>
      <c r="E24" s="131"/>
      <c r="F24" s="132"/>
      <c r="G24" s="76">
        <v>0</v>
      </c>
      <c r="H24" s="123"/>
      <c r="I24" s="124"/>
      <c r="J24" s="138"/>
      <c r="K24" s="80"/>
      <c r="L24" s="81"/>
      <c r="M24" s="81"/>
      <c r="N24" s="81"/>
      <c r="O24" s="81"/>
      <c r="P24" s="81"/>
      <c r="Q24" s="145"/>
      <c r="R24" s="146"/>
      <c r="S24" s="146"/>
      <c r="T24" s="146"/>
      <c r="U24" s="147"/>
    </row>
    <row r="25" spans="1:21" ht="18" customHeight="1" x14ac:dyDescent="0.55000000000000004">
      <c r="A25" s="148" t="s">
        <v>94</v>
      </c>
      <c r="B25" s="148"/>
      <c r="C25" s="148"/>
      <c r="D25" s="131" t="s">
        <v>49</v>
      </c>
      <c r="E25" s="131"/>
      <c r="F25" s="132"/>
      <c r="G25" s="76">
        <v>1</v>
      </c>
      <c r="H25" s="119"/>
      <c r="I25" s="120"/>
      <c r="J25" s="135"/>
      <c r="K25" s="139" t="s">
        <v>67</v>
      </c>
      <c r="L25" s="140"/>
      <c r="M25" s="140"/>
      <c r="N25" s="140"/>
      <c r="O25" s="140"/>
      <c r="P25" s="140"/>
      <c r="Q25" s="133" t="s">
        <v>92</v>
      </c>
      <c r="R25" s="133"/>
      <c r="S25" s="133"/>
      <c r="T25" s="133"/>
      <c r="U25" s="133"/>
    </row>
    <row r="26" spans="1:21" x14ac:dyDescent="0.55000000000000004">
      <c r="A26" s="148"/>
      <c r="B26" s="148"/>
      <c r="C26" s="148"/>
      <c r="D26" s="131" t="s">
        <v>50</v>
      </c>
      <c r="E26" s="131"/>
      <c r="F26" s="132"/>
      <c r="G26" s="76">
        <v>0</v>
      </c>
      <c r="H26" s="123"/>
      <c r="I26" s="124"/>
      <c r="J26" s="135"/>
      <c r="K26" s="145"/>
      <c r="L26" s="146"/>
      <c r="M26" s="146"/>
      <c r="N26" s="146"/>
      <c r="O26" s="146"/>
      <c r="P26" s="146"/>
      <c r="Q26" s="133"/>
      <c r="R26" s="133"/>
      <c r="S26" s="133"/>
      <c r="T26" s="133"/>
      <c r="U26" s="133"/>
    </row>
    <row r="27" spans="1:21" s="64" customFormat="1" ht="18" customHeight="1" x14ac:dyDescent="0.55000000000000004">
      <c r="A27" s="148" t="s">
        <v>147</v>
      </c>
      <c r="B27" s="148"/>
      <c r="C27" s="148"/>
      <c r="D27" s="131" t="s">
        <v>49</v>
      </c>
      <c r="E27" s="131"/>
      <c r="F27" s="132"/>
      <c r="G27" s="76">
        <v>1</v>
      </c>
      <c r="H27" s="119"/>
      <c r="I27" s="120"/>
      <c r="J27" s="135"/>
      <c r="K27" s="119" t="s">
        <v>148</v>
      </c>
      <c r="L27" s="149"/>
      <c r="M27" s="149"/>
      <c r="N27" s="149"/>
      <c r="O27" s="149"/>
      <c r="P27" s="149"/>
      <c r="Q27" s="133" t="s">
        <v>149</v>
      </c>
      <c r="R27" s="133"/>
      <c r="S27" s="133"/>
      <c r="T27" s="133"/>
      <c r="U27" s="133"/>
    </row>
    <row r="28" spans="1:21" s="64" customFormat="1" x14ac:dyDescent="0.55000000000000004">
      <c r="A28" s="148"/>
      <c r="B28" s="148"/>
      <c r="C28" s="148"/>
      <c r="D28" s="131" t="s">
        <v>50</v>
      </c>
      <c r="E28" s="131"/>
      <c r="F28" s="132"/>
      <c r="G28" s="76">
        <v>0</v>
      </c>
      <c r="H28" s="123"/>
      <c r="I28" s="124"/>
      <c r="J28" s="135"/>
      <c r="K28" s="123"/>
      <c r="L28" s="150"/>
      <c r="M28" s="150"/>
      <c r="N28" s="150"/>
      <c r="O28" s="150"/>
      <c r="P28" s="150"/>
      <c r="Q28" s="133"/>
      <c r="R28" s="133"/>
      <c r="S28" s="133"/>
      <c r="T28" s="133"/>
      <c r="U28" s="133"/>
    </row>
    <row r="29" spans="1:21" ht="18" customHeight="1" x14ac:dyDescent="0.55000000000000004">
      <c r="A29" s="133" t="s">
        <v>113</v>
      </c>
      <c r="B29" s="133"/>
      <c r="C29" s="133"/>
      <c r="D29" s="131" t="s">
        <v>49</v>
      </c>
      <c r="E29" s="131"/>
      <c r="F29" s="132"/>
      <c r="G29" s="76">
        <v>2</v>
      </c>
      <c r="H29" s="119"/>
      <c r="I29" s="120"/>
      <c r="J29" s="135"/>
      <c r="K29" s="154" t="s">
        <v>95</v>
      </c>
      <c r="L29" s="155"/>
      <c r="M29" s="155"/>
      <c r="N29" s="155"/>
      <c r="O29" s="155"/>
      <c r="P29" s="155"/>
      <c r="Q29" s="133" t="s">
        <v>154</v>
      </c>
      <c r="R29" s="133"/>
      <c r="S29" s="133"/>
      <c r="T29" s="133"/>
      <c r="U29" s="133"/>
    </row>
    <row r="30" spans="1:21" x14ac:dyDescent="0.55000000000000004">
      <c r="A30" s="133"/>
      <c r="B30" s="133"/>
      <c r="C30" s="133"/>
      <c r="D30" s="131" t="s">
        <v>50</v>
      </c>
      <c r="E30" s="131"/>
      <c r="F30" s="132"/>
      <c r="G30" s="76">
        <v>0</v>
      </c>
      <c r="H30" s="123"/>
      <c r="I30" s="124"/>
      <c r="J30" s="135"/>
      <c r="K30" s="156"/>
      <c r="L30" s="157"/>
      <c r="M30" s="157"/>
      <c r="N30" s="157"/>
      <c r="O30" s="157"/>
      <c r="P30" s="157"/>
      <c r="Q30" s="133"/>
      <c r="R30" s="133"/>
      <c r="S30" s="133"/>
      <c r="T30" s="133"/>
      <c r="U30" s="133"/>
    </row>
    <row r="31" spans="1:21" x14ac:dyDescent="0.55000000000000004">
      <c r="A31" s="128" t="s">
        <v>127</v>
      </c>
      <c r="B31" s="128"/>
      <c r="C31" s="128"/>
      <c r="D31" s="129"/>
      <c r="E31" s="129"/>
      <c r="F31" s="129"/>
      <c r="G31" s="129"/>
      <c r="H31" s="129"/>
      <c r="I31" s="130"/>
      <c r="J31" s="4">
        <f>SUM(J7:J30)</f>
        <v>0</v>
      </c>
      <c r="K31" s="6"/>
      <c r="L31" s="5"/>
      <c r="M31" s="5"/>
      <c r="N31" s="5"/>
      <c r="O31" s="5"/>
      <c r="P31" s="5"/>
      <c r="Q31" s="14"/>
      <c r="R31" s="14"/>
    </row>
    <row r="32" spans="1:21" x14ac:dyDescent="0.55000000000000004">
      <c r="A32" s="23"/>
      <c r="B32" s="23"/>
      <c r="C32" s="23"/>
      <c r="D32" s="23"/>
      <c r="E32" s="23"/>
      <c r="F32" s="23"/>
      <c r="G32" s="23"/>
      <c r="H32" s="23"/>
      <c r="I32" s="23"/>
      <c r="J32" s="24"/>
      <c r="K32" s="42"/>
      <c r="L32" s="21"/>
      <c r="M32" s="21"/>
      <c r="N32" s="21"/>
      <c r="O32" s="21"/>
      <c r="P32" s="21"/>
      <c r="Q32" s="21"/>
      <c r="R32" s="21"/>
    </row>
    <row r="33" spans="1:34" x14ac:dyDescent="0.55000000000000004">
      <c r="A33" s="7" t="s">
        <v>72</v>
      </c>
    </row>
    <row r="34" spans="1:34" x14ac:dyDescent="0.55000000000000004">
      <c r="A34" s="134" t="s">
        <v>73</v>
      </c>
      <c r="B34" s="134"/>
      <c r="C34" s="134"/>
      <c r="D34" s="134" t="s">
        <v>61</v>
      </c>
      <c r="E34" s="134"/>
      <c r="F34" s="127" t="s">
        <v>58</v>
      </c>
      <c r="G34" s="127"/>
      <c r="H34" s="127"/>
      <c r="I34" s="127"/>
      <c r="J34" s="127"/>
      <c r="K34" s="127"/>
      <c r="L34" s="127" t="s">
        <v>60</v>
      </c>
      <c r="M34" s="127"/>
      <c r="N34" s="127"/>
      <c r="O34" s="127"/>
      <c r="P34" s="127"/>
      <c r="Q34" s="127"/>
      <c r="R34" s="126" t="s">
        <v>70</v>
      </c>
      <c r="S34" s="126" t="s">
        <v>71</v>
      </c>
    </row>
    <row r="35" spans="1:34" x14ac:dyDescent="0.55000000000000004">
      <c r="A35" s="134"/>
      <c r="B35" s="134"/>
      <c r="C35" s="134"/>
      <c r="D35" s="134"/>
      <c r="E35" s="134"/>
      <c r="F35" s="127" t="s">
        <v>63</v>
      </c>
      <c r="G35" s="127"/>
      <c r="H35" s="127"/>
      <c r="I35" s="127"/>
      <c r="J35" s="127" t="s">
        <v>59</v>
      </c>
      <c r="K35" s="127"/>
      <c r="L35" s="127" t="s">
        <v>63</v>
      </c>
      <c r="M35" s="127"/>
      <c r="N35" s="127"/>
      <c r="O35" s="127"/>
      <c r="P35" s="127" t="s">
        <v>59</v>
      </c>
      <c r="Q35" s="127"/>
      <c r="R35" s="127"/>
      <c r="S35" s="127"/>
    </row>
    <row r="36" spans="1:34" x14ac:dyDescent="0.55000000000000004">
      <c r="A36" s="125"/>
      <c r="B36" s="125"/>
      <c r="C36" s="125"/>
      <c r="D36" s="12"/>
      <c r="E36" s="13" t="s">
        <v>62</v>
      </c>
      <c r="F36" s="125"/>
      <c r="G36" s="125"/>
      <c r="H36" s="125"/>
      <c r="I36" s="125"/>
      <c r="J36" s="12"/>
      <c r="K36" s="13" t="s">
        <v>57</v>
      </c>
      <c r="L36" s="125"/>
      <c r="M36" s="125"/>
      <c r="N36" s="125"/>
      <c r="O36" s="125"/>
      <c r="P36" s="12"/>
      <c r="Q36" s="13" t="s">
        <v>57</v>
      </c>
      <c r="R36" s="4" t="str">
        <f>IF(ISBLANK(A36),"",FLOOR((IF(ISBLANK(J36),65,J36)+IF(ISBLANK(P36),65,P36))/2,1))</f>
        <v/>
      </c>
      <c r="S36" s="118" t="str">
        <f>IF(AND(NOT(ISBLANK(A36)), NOT(ISBLANK(A37)), NOT(ISBLANK(A38)), NOT(ISBLANK(A39))), ROUNDDOWN(SUMPRODUCT(D36:D39, R36:R39) / SUM(D36:D39), 0),
IF(AND(NOT(ISBLANK(A36)), NOT(ISBLANK(A37)), NOT(ISBLANK(A38))), ROUNDDOWN(SUMPRODUCT(D36:D38, R36:R38) / SUM(D36:D38), 0),
IF(AND(NOT(ISBLANK(A36)), NOT(ISBLANK(A37))), ROUNDDOWN(SUMPRODUCT(D36:D37, R36:R37) / SUM(D36:D37), 0), "")))</f>
        <v/>
      </c>
    </row>
    <row r="37" spans="1:34" x14ac:dyDescent="0.55000000000000004">
      <c r="A37" s="125"/>
      <c r="B37" s="125"/>
      <c r="C37" s="125"/>
      <c r="D37" s="12"/>
      <c r="E37" s="13" t="s">
        <v>62</v>
      </c>
      <c r="F37" s="125"/>
      <c r="G37" s="125"/>
      <c r="H37" s="125"/>
      <c r="I37" s="125"/>
      <c r="J37" s="12"/>
      <c r="K37" s="13" t="s">
        <v>57</v>
      </c>
      <c r="L37" s="125"/>
      <c r="M37" s="125"/>
      <c r="N37" s="125"/>
      <c r="O37" s="125"/>
      <c r="P37" s="12"/>
      <c r="Q37" s="13" t="s">
        <v>57</v>
      </c>
      <c r="R37" s="4" t="str">
        <f>IF(ISBLANK(A37),"",FLOOR((IF(ISBLANK(J37),65,J37)+IF(ISBLANK(P37),65,P37))/2,1))</f>
        <v/>
      </c>
      <c r="S37" s="118"/>
    </row>
    <row r="38" spans="1:34" x14ac:dyDescent="0.55000000000000004">
      <c r="A38" s="125"/>
      <c r="B38" s="125"/>
      <c r="C38" s="125"/>
      <c r="D38" s="12"/>
      <c r="E38" s="13" t="s">
        <v>62</v>
      </c>
      <c r="F38" s="125"/>
      <c r="G38" s="125"/>
      <c r="H38" s="125"/>
      <c r="I38" s="125"/>
      <c r="J38" s="12"/>
      <c r="K38" s="13" t="s">
        <v>57</v>
      </c>
      <c r="L38" s="125"/>
      <c r="M38" s="125"/>
      <c r="N38" s="125"/>
      <c r="O38" s="125"/>
      <c r="P38" s="12"/>
      <c r="Q38" s="13" t="s">
        <v>57</v>
      </c>
      <c r="R38" s="4" t="str">
        <f>IF(ISBLANK(A38),"",FLOOR((IF(ISBLANK(J38),65,J38)+IF(ISBLANK(P38),65,P38))/2,1))</f>
        <v/>
      </c>
      <c r="S38" s="118"/>
    </row>
    <row r="39" spans="1:34" x14ac:dyDescent="0.55000000000000004">
      <c r="A39" s="125"/>
      <c r="B39" s="125"/>
      <c r="C39" s="125"/>
      <c r="D39" s="12"/>
      <c r="E39" s="13" t="s">
        <v>62</v>
      </c>
      <c r="F39" s="125"/>
      <c r="G39" s="125"/>
      <c r="H39" s="125"/>
      <c r="I39" s="125"/>
      <c r="J39" s="12"/>
      <c r="K39" s="13" t="s">
        <v>57</v>
      </c>
      <c r="L39" s="125"/>
      <c r="M39" s="125"/>
      <c r="N39" s="125"/>
      <c r="O39" s="125"/>
      <c r="P39" s="12"/>
      <c r="Q39" s="13" t="s">
        <v>57</v>
      </c>
      <c r="R39" s="4" t="str">
        <f>IF(ISBLANK(A39),"",FLOOR((IF(ISBLANK(J39),65,J39)+IF(ISBLANK(P39),65,P39))/2,1))</f>
        <v/>
      </c>
      <c r="S39" s="118"/>
    </row>
    <row r="40" spans="1:34" s="51" customFormat="1" x14ac:dyDescent="0.55000000000000004">
      <c r="A40" s="47"/>
      <c r="B40" s="47"/>
      <c r="C40" s="47"/>
      <c r="D40" s="48"/>
      <c r="E40" s="48"/>
      <c r="F40" s="47"/>
      <c r="G40" s="47"/>
      <c r="H40" s="47"/>
      <c r="I40" s="47"/>
      <c r="J40" s="48"/>
      <c r="K40" s="48"/>
      <c r="L40" s="47"/>
      <c r="M40" s="47"/>
      <c r="N40" s="47"/>
      <c r="O40" s="47"/>
      <c r="P40" s="48"/>
      <c r="Q40" s="48"/>
      <c r="R40" s="24"/>
      <c r="S40" s="49"/>
    </row>
    <row r="41" spans="1:34" s="10" customFormat="1" ht="14.15" customHeight="1" x14ac:dyDescent="0.55000000000000004">
      <c r="A41" s="29" t="s">
        <v>90</v>
      </c>
      <c r="B41" s="31"/>
      <c r="C41" s="10" t="s">
        <v>115</v>
      </c>
      <c r="E41" s="41"/>
      <c r="F41" s="32"/>
      <c r="G41" s="10" t="s">
        <v>91</v>
      </c>
      <c r="P41" s="25"/>
      <c r="Q41" s="25"/>
      <c r="R41" s="25"/>
      <c r="S41" s="25"/>
      <c r="T41" s="25"/>
      <c r="U41" s="25"/>
      <c r="V41" s="25"/>
      <c r="W41" s="25"/>
      <c r="X41" s="25"/>
      <c r="Y41" s="25"/>
      <c r="Z41" s="25"/>
      <c r="AA41" s="25"/>
      <c r="AB41" s="25"/>
      <c r="AC41" s="25"/>
      <c r="AD41" s="25"/>
      <c r="AE41" s="25"/>
      <c r="AF41" s="25"/>
      <c r="AG41" s="25"/>
      <c r="AH41" s="25"/>
    </row>
  </sheetData>
  <dataConsolidate/>
  <mergeCells count="110">
    <mergeCell ref="Q17:U18"/>
    <mergeCell ref="P3:U3"/>
    <mergeCell ref="P4:U4"/>
    <mergeCell ref="K12:N13"/>
    <mergeCell ref="O12:O13"/>
    <mergeCell ref="P12:P13"/>
    <mergeCell ref="K14:N15"/>
    <mergeCell ref="O14:O15"/>
    <mergeCell ref="P14:P15"/>
    <mergeCell ref="K16:N16"/>
    <mergeCell ref="Q6:U6"/>
    <mergeCell ref="Q7:U8"/>
    <mergeCell ref="Q9:U11"/>
    <mergeCell ref="Q12:U16"/>
    <mergeCell ref="N3:O3"/>
    <mergeCell ref="M2:N2"/>
    <mergeCell ref="A34:C35"/>
    <mergeCell ref="L35:O35"/>
    <mergeCell ref="H6:I6"/>
    <mergeCell ref="H9:I11"/>
    <mergeCell ref="D7:F7"/>
    <mergeCell ref="D8:F8"/>
    <mergeCell ref="D9:F9"/>
    <mergeCell ref="D10:F10"/>
    <mergeCell ref="D11:F11"/>
    <mergeCell ref="D12:F12"/>
    <mergeCell ref="D13:F13"/>
    <mergeCell ref="D14:F14"/>
    <mergeCell ref="K17:P18"/>
    <mergeCell ref="K19:P20"/>
    <mergeCell ref="K22:P23"/>
    <mergeCell ref="K21:P21"/>
    <mergeCell ref="K25:P26"/>
    <mergeCell ref="P35:Q35"/>
    <mergeCell ref="A17:C18"/>
    <mergeCell ref="A3:M3"/>
    <mergeCell ref="J7:J8"/>
    <mergeCell ref="J17:J18"/>
    <mergeCell ref="J12:J16"/>
    <mergeCell ref="A12:C16"/>
    <mergeCell ref="A29:C30"/>
    <mergeCell ref="D6:F6"/>
    <mergeCell ref="A38:C38"/>
    <mergeCell ref="A7:C8"/>
    <mergeCell ref="A9:C11"/>
    <mergeCell ref="K6:P6"/>
    <mergeCell ref="K7:P8"/>
    <mergeCell ref="K9:P11"/>
    <mergeCell ref="K29:P30"/>
    <mergeCell ref="H7:I8"/>
    <mergeCell ref="J25:J26"/>
    <mergeCell ref="J9:J11"/>
    <mergeCell ref="J29:J30"/>
    <mergeCell ref="A37:C37"/>
    <mergeCell ref="D17:F17"/>
    <mergeCell ref="D18:F18"/>
    <mergeCell ref="D19:F19"/>
    <mergeCell ref="D20:F20"/>
    <mergeCell ref="D21:F21"/>
    <mergeCell ref="D22:F22"/>
    <mergeCell ref="D23:F23"/>
    <mergeCell ref="F37:I37"/>
    <mergeCell ref="A6:C6"/>
    <mergeCell ref="L38:O38"/>
    <mergeCell ref="L39:O39"/>
    <mergeCell ref="L34:Q34"/>
    <mergeCell ref="J19:J20"/>
    <mergeCell ref="H21:I24"/>
    <mergeCell ref="J21:J24"/>
    <mergeCell ref="Q21:U24"/>
    <mergeCell ref="A27:C28"/>
    <mergeCell ref="D27:F27"/>
    <mergeCell ref="H27:I28"/>
    <mergeCell ref="J27:J28"/>
    <mergeCell ref="K27:P28"/>
    <mergeCell ref="Q27:U28"/>
    <mergeCell ref="D28:F28"/>
    <mergeCell ref="D25:F25"/>
    <mergeCell ref="D26:F26"/>
    <mergeCell ref="A25:C26"/>
    <mergeCell ref="Q19:U20"/>
    <mergeCell ref="Q25:U26"/>
    <mergeCell ref="S34:S35"/>
    <mergeCell ref="A19:C20"/>
    <mergeCell ref="A21:C24"/>
    <mergeCell ref="D24:F24"/>
    <mergeCell ref="S36:S39"/>
    <mergeCell ref="H12:I16"/>
    <mergeCell ref="H17:I18"/>
    <mergeCell ref="H19:I20"/>
    <mergeCell ref="H25:I26"/>
    <mergeCell ref="H29:I30"/>
    <mergeCell ref="L36:O36"/>
    <mergeCell ref="L37:O37"/>
    <mergeCell ref="R34:R35"/>
    <mergeCell ref="J35:K35"/>
    <mergeCell ref="A31:I31"/>
    <mergeCell ref="D15:F15"/>
    <mergeCell ref="D16:F16"/>
    <mergeCell ref="Q29:U30"/>
    <mergeCell ref="D29:F29"/>
    <mergeCell ref="D30:F30"/>
    <mergeCell ref="A39:C39"/>
    <mergeCell ref="F35:I35"/>
    <mergeCell ref="F34:K34"/>
    <mergeCell ref="F36:I36"/>
    <mergeCell ref="F38:I38"/>
    <mergeCell ref="F39:I39"/>
    <mergeCell ref="D34:E35"/>
    <mergeCell ref="A36:C36"/>
  </mergeCells>
  <phoneticPr fontId="1"/>
  <dataValidations count="15">
    <dataValidation type="list" allowBlank="1" showInputMessage="1" showErrorMessage="1" sqref="H7">
      <formula1>$D$7:$D$8</formula1>
    </dataValidation>
    <dataValidation type="list" allowBlank="1" showInputMessage="1" showErrorMessage="1" sqref="H12">
      <formula1>$D$12:$D$16</formula1>
    </dataValidation>
    <dataValidation type="list" allowBlank="1" showInputMessage="1" showErrorMessage="1" sqref="H17">
      <formula1>$D$17:$D$18</formula1>
    </dataValidation>
    <dataValidation type="list" allowBlank="1" showInputMessage="1" showErrorMessage="1" sqref="H19">
      <formula1>$D$19:$D$20</formula1>
    </dataValidation>
    <dataValidation type="list" allowBlank="1" showInputMessage="1" showErrorMessage="1" sqref="H25 H27">
      <formula1>$D$25:$D$26</formula1>
    </dataValidation>
    <dataValidation type="list" allowBlank="1" showInputMessage="1" showErrorMessage="1" sqref="J7:J8">
      <formula1>$G$7:$G$8</formula1>
    </dataValidation>
    <dataValidation type="list" allowBlank="1" showInputMessage="1" showErrorMessage="1" sqref="J9:J11">
      <formula1>$G$9:$G$11</formula1>
    </dataValidation>
    <dataValidation type="list" allowBlank="1" showInputMessage="1" showErrorMessage="1" sqref="J12:J16">
      <formula1>$G$12:$G$16</formula1>
    </dataValidation>
    <dataValidation type="list" allowBlank="1" showInputMessage="1" showErrorMessage="1" sqref="J17:J18">
      <formula1>$G$17:$G$18</formula1>
    </dataValidation>
    <dataValidation type="list" allowBlank="1" showInputMessage="1" showErrorMessage="1" sqref="J19:J20">
      <formula1>$G$19:$G$20</formula1>
    </dataValidation>
    <dataValidation type="list" allowBlank="1" showInputMessage="1" showErrorMessage="1" sqref="J25:J28">
      <formula1>$G$25:$G$26</formula1>
    </dataValidation>
    <dataValidation type="list" allowBlank="1" showInputMessage="1" showErrorMessage="1" sqref="H29">
      <formula1>$D$29:$D$30</formula1>
    </dataValidation>
    <dataValidation type="list" allowBlank="1" showInputMessage="1" showErrorMessage="1" sqref="J29:J30">
      <formula1>$G$29:$G$30</formula1>
    </dataValidation>
    <dataValidation type="list" allowBlank="1" showInputMessage="1" showErrorMessage="1" sqref="H21:I24">
      <formula1>$D$21:$D$24</formula1>
    </dataValidation>
    <dataValidation type="list" allowBlank="1" showInputMessage="1" showErrorMessage="1" sqref="J21:J24">
      <formula1>$G$21:$G$24</formula1>
    </dataValidation>
  </dataValidations>
  <pageMargins left="0.25" right="0.25" top="0.75" bottom="0.75" header="0.3" footer="0.3"/>
  <pageSetup paperSize="9" scale="64" orientation="landscape" r:id="rId1"/>
  <rowBreaks count="1" manualBreakCount="1">
    <brk id="41" max="16383"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defaultSize="0" autoFill="0" autoLine="0" autoPict="0">
                <anchor moveWithCells="1">
                  <from>
                    <xdr:col>7</xdr:col>
                    <xdr:colOff>76200</xdr:colOff>
                    <xdr:row>8</xdr:row>
                    <xdr:rowOff>0</xdr:rowOff>
                  </from>
                  <to>
                    <xdr:col>7</xdr:col>
                    <xdr:colOff>209550</xdr:colOff>
                    <xdr:row>8</xdr:row>
                    <xdr:rowOff>203200</xdr:rowOff>
                  </to>
                </anchor>
              </controlPr>
            </control>
          </mc:Choice>
        </mc:AlternateContent>
        <mc:AlternateContent xmlns:mc="http://schemas.openxmlformats.org/markup-compatibility/2006">
          <mc:Choice Requires="x14">
            <control shapeId="63491" r:id="rId5" name="Check Box 3">
              <controlPr defaultSize="0" autoFill="0" autoLine="0" autoPict="0">
                <anchor moveWithCells="1">
                  <from>
                    <xdr:col>7</xdr:col>
                    <xdr:colOff>76200</xdr:colOff>
                    <xdr:row>9</xdr:row>
                    <xdr:rowOff>25400</xdr:rowOff>
                  </from>
                  <to>
                    <xdr:col>7</xdr:col>
                    <xdr:colOff>209550</xdr:colOff>
                    <xdr:row>10</xdr:row>
                    <xdr:rowOff>0</xdr:rowOff>
                  </to>
                </anchor>
              </controlPr>
            </control>
          </mc:Choice>
        </mc:AlternateContent>
        <mc:AlternateContent xmlns:mc="http://schemas.openxmlformats.org/markup-compatibility/2006">
          <mc:Choice Requires="x14">
            <control shapeId="63492" r:id="rId6" name="Check Box 4">
              <controlPr defaultSize="0" autoFill="0" autoLine="0" autoPict="0">
                <anchor moveWithCells="1">
                  <from>
                    <xdr:col>7</xdr:col>
                    <xdr:colOff>76200</xdr:colOff>
                    <xdr:row>10</xdr:row>
                    <xdr:rowOff>12700</xdr:rowOff>
                  </from>
                  <to>
                    <xdr:col>7</xdr:col>
                    <xdr:colOff>209550</xdr:colOff>
                    <xdr:row>10</xdr:row>
                    <xdr:rowOff>215900</xdr:rowOff>
                  </to>
                </anchor>
              </controlPr>
            </control>
          </mc:Choice>
        </mc:AlternateContent>
        <mc:AlternateContent xmlns:mc="http://schemas.openxmlformats.org/markup-compatibility/2006">
          <mc:Choice Requires="x14">
            <control shapeId="63498" r:id="rId7" name="Check Box 10">
              <controlPr defaultSize="0" autoFill="0" autoLine="0" autoPict="0">
                <anchor moveWithCells="1">
                  <from>
                    <xdr:col>10</xdr:col>
                    <xdr:colOff>12700</xdr:colOff>
                    <xdr:row>21</xdr:row>
                    <xdr:rowOff>107950</xdr:rowOff>
                  </from>
                  <to>
                    <xdr:col>10</xdr:col>
                    <xdr:colOff>146050</xdr:colOff>
                    <xdr:row>22</xdr:row>
                    <xdr:rowOff>88900</xdr:rowOff>
                  </to>
                </anchor>
              </controlPr>
            </control>
          </mc:Choice>
        </mc:AlternateContent>
        <mc:AlternateContent xmlns:mc="http://schemas.openxmlformats.org/markup-compatibility/2006">
          <mc:Choice Requires="x14">
            <control shapeId="63499" r:id="rId8" name="Check Box 11">
              <controlPr defaultSize="0" autoFill="0" autoLine="0" autoPict="0">
                <anchor moveWithCells="1">
                  <from>
                    <xdr:col>10</xdr:col>
                    <xdr:colOff>590550</xdr:colOff>
                    <xdr:row>21</xdr:row>
                    <xdr:rowOff>120650</xdr:rowOff>
                  </from>
                  <to>
                    <xdr:col>11</xdr:col>
                    <xdr:colOff>88900</xdr:colOff>
                    <xdr:row>22</xdr:row>
                    <xdr:rowOff>95250</xdr:rowOff>
                  </to>
                </anchor>
              </controlPr>
            </control>
          </mc:Choice>
        </mc:AlternateContent>
        <mc:AlternateContent xmlns:mc="http://schemas.openxmlformats.org/markup-compatibility/2006">
          <mc:Choice Requires="x14">
            <control shapeId="63500" r:id="rId9" name="Check Box 12">
              <controlPr defaultSize="0" autoFill="0" autoLine="0" autoPict="0">
                <anchor moveWithCells="1">
                  <from>
                    <xdr:col>12</xdr:col>
                    <xdr:colOff>469900</xdr:colOff>
                    <xdr:row>21</xdr:row>
                    <xdr:rowOff>120650</xdr:rowOff>
                  </from>
                  <to>
                    <xdr:col>12</xdr:col>
                    <xdr:colOff>603250</xdr:colOff>
                    <xdr:row>22</xdr:row>
                    <xdr:rowOff>95250</xdr:rowOff>
                  </to>
                </anchor>
              </controlPr>
            </control>
          </mc:Choice>
        </mc:AlternateContent>
        <mc:AlternateContent xmlns:mc="http://schemas.openxmlformats.org/markup-compatibility/2006">
          <mc:Choice Requires="x14">
            <control shapeId="63501" r:id="rId10" name="Check Box 13">
              <controlPr defaultSize="0" autoFill="0" autoLine="0" autoPict="0">
                <anchor moveWithCells="1">
                  <from>
                    <xdr:col>14</xdr:col>
                    <xdr:colOff>342900</xdr:colOff>
                    <xdr:row>21</xdr:row>
                    <xdr:rowOff>114300</xdr:rowOff>
                  </from>
                  <to>
                    <xdr:col>14</xdr:col>
                    <xdr:colOff>476250</xdr:colOff>
                    <xdr:row>22</xdr:row>
                    <xdr:rowOff>95250</xdr:rowOff>
                  </to>
                </anchor>
              </controlPr>
            </control>
          </mc:Choice>
        </mc:AlternateContent>
        <mc:AlternateContent xmlns:mc="http://schemas.openxmlformats.org/markup-compatibility/2006">
          <mc:Choice Requires="x14">
            <control shapeId="63502" r:id="rId11" name="Check Box 14">
              <controlPr defaultSize="0" autoFill="0" autoLine="0" autoPict="0">
                <anchor moveWithCells="1">
                  <from>
                    <xdr:col>11</xdr:col>
                    <xdr:colOff>533400</xdr:colOff>
                    <xdr:row>21</xdr:row>
                    <xdr:rowOff>114300</xdr:rowOff>
                  </from>
                  <to>
                    <xdr:col>12</xdr:col>
                    <xdr:colOff>31750</xdr:colOff>
                    <xdr:row>22</xdr:row>
                    <xdr:rowOff>88900</xdr:rowOff>
                  </to>
                </anchor>
              </controlPr>
            </control>
          </mc:Choice>
        </mc:AlternateContent>
        <mc:AlternateContent xmlns:mc="http://schemas.openxmlformats.org/markup-compatibility/2006">
          <mc:Choice Requires="x14">
            <control shapeId="63503" r:id="rId12" name="Check Box 15">
              <controlPr defaultSize="0" autoFill="0" autoLine="0" autoPict="0">
                <anchor moveWithCells="1">
                  <from>
                    <xdr:col>13</xdr:col>
                    <xdr:colOff>400050</xdr:colOff>
                    <xdr:row>21</xdr:row>
                    <xdr:rowOff>107950</xdr:rowOff>
                  </from>
                  <to>
                    <xdr:col>13</xdr:col>
                    <xdr:colOff>533400</xdr:colOff>
                    <xdr:row>22</xdr:row>
                    <xdr:rowOff>88900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26"/>
  <sheetViews>
    <sheetView showGridLines="0" view="pageBreakPreview" zoomScale="70" zoomScaleNormal="50" zoomScaleSheetLayoutView="70" workbookViewId="0">
      <selection activeCell="D16" sqref="D16:F16"/>
    </sheetView>
  </sheetViews>
  <sheetFormatPr defaultRowHeight="18" x14ac:dyDescent="0.55000000000000004"/>
  <cols>
    <col min="1" max="5" width="8.25" customWidth="1"/>
    <col min="6" max="6" width="11.6640625" customWidth="1"/>
    <col min="7" max="19" width="8.25" customWidth="1"/>
    <col min="20" max="22" width="8.33203125" customWidth="1"/>
  </cols>
  <sheetData>
    <row r="2" spans="1:26" s="7" customFormat="1" ht="18" customHeight="1" x14ac:dyDescent="0.55000000000000004">
      <c r="A2" s="7" t="s">
        <v>18</v>
      </c>
      <c r="B2" s="8"/>
      <c r="C2" s="8"/>
      <c r="D2" s="8"/>
      <c r="E2" s="8"/>
      <c r="F2" s="8"/>
      <c r="G2" s="8"/>
      <c r="H2" s="8"/>
      <c r="I2" s="8"/>
      <c r="J2" s="8"/>
      <c r="K2" s="8"/>
      <c r="L2" s="8"/>
      <c r="M2" s="8"/>
      <c r="N2"/>
      <c r="O2"/>
      <c r="P2"/>
      <c r="Q2"/>
      <c r="U2" s="8"/>
    </row>
    <row r="3" spans="1:26" s="7" customFormat="1" ht="18" customHeight="1" x14ac:dyDescent="0.65">
      <c r="A3" s="221" t="s">
        <v>100</v>
      </c>
      <c r="B3" s="221"/>
      <c r="C3" s="221"/>
      <c r="D3" s="221"/>
      <c r="E3" s="221"/>
      <c r="F3" s="221"/>
      <c r="G3" s="221"/>
      <c r="H3" s="221"/>
      <c r="I3" s="221"/>
      <c r="J3" s="221"/>
      <c r="K3" s="221"/>
      <c r="L3" s="221"/>
      <c r="M3" s="221"/>
      <c r="N3" s="221"/>
      <c r="O3" s="221"/>
      <c r="P3" s="222"/>
      <c r="Q3" s="187" t="s">
        <v>8</v>
      </c>
      <c r="R3" s="223"/>
      <c r="S3" s="224" t="str">
        <f>'様式第11-1号'!I20</f>
        <v>〇〇〇補修工事</v>
      </c>
      <c r="T3" s="225"/>
      <c r="U3" s="225"/>
      <c r="V3" s="225"/>
      <c r="W3" s="225"/>
      <c r="X3" s="225"/>
      <c r="Y3" s="225"/>
      <c r="Z3" s="226"/>
    </row>
    <row r="4" spans="1:26" s="10" customFormat="1" ht="18" customHeight="1" x14ac:dyDescent="0.55000000000000004">
      <c r="A4" s="54"/>
      <c r="B4" s="54"/>
      <c r="C4" s="54"/>
      <c r="D4" s="54"/>
      <c r="E4" s="54"/>
      <c r="F4" s="54"/>
      <c r="G4" s="54"/>
      <c r="H4" s="54"/>
      <c r="I4" s="54"/>
      <c r="J4" s="54"/>
      <c r="K4" s="54"/>
      <c r="L4" s="54"/>
      <c r="M4" s="54"/>
      <c r="N4" s="77"/>
      <c r="O4" s="77"/>
      <c r="P4" s="77"/>
      <c r="Q4" s="66" t="s">
        <v>3</v>
      </c>
      <c r="R4" s="66"/>
      <c r="S4" s="224" t="str">
        <f>'様式第11-1号'!N7</f>
        <v>神戸株式会社</v>
      </c>
      <c r="T4" s="225"/>
      <c r="U4" s="225"/>
      <c r="V4" s="225"/>
      <c r="W4" s="225"/>
      <c r="X4" s="225"/>
      <c r="Y4" s="225"/>
      <c r="Z4" s="226"/>
    </row>
    <row r="5" spans="1:26" s="10" customFormat="1" ht="18" customHeight="1" x14ac:dyDescent="0.55000000000000004">
      <c r="A5" s="54"/>
      <c r="B5" s="54"/>
      <c r="C5" s="54"/>
      <c r="D5" s="54"/>
      <c r="E5" s="54"/>
      <c r="F5" s="54"/>
      <c r="G5" s="54"/>
      <c r="H5" s="54"/>
      <c r="I5" s="54"/>
      <c r="J5" s="54"/>
      <c r="K5" s="54"/>
      <c r="L5" s="54"/>
      <c r="M5" s="54"/>
      <c r="N5" s="54"/>
      <c r="O5" s="77"/>
      <c r="P5" s="77"/>
      <c r="Q5" s="77"/>
      <c r="R5" s="77"/>
      <c r="S5" s="77"/>
      <c r="T5" s="77"/>
      <c r="U5" s="77"/>
      <c r="V5" s="77"/>
      <c r="W5" s="77"/>
      <c r="X5" s="54"/>
      <c r="Y5" s="54"/>
      <c r="Z5" s="54"/>
    </row>
    <row r="6" spans="1:26" ht="18" customHeight="1" x14ac:dyDescent="0.55000000000000004">
      <c r="A6" s="162" t="s">
        <v>99</v>
      </c>
      <c r="B6" s="162"/>
      <c r="C6" s="162"/>
      <c r="D6" s="162" t="s">
        <v>33</v>
      </c>
      <c r="E6" s="162"/>
      <c r="F6" s="162"/>
      <c r="G6" s="162" t="s">
        <v>34</v>
      </c>
      <c r="H6" s="195" t="s">
        <v>64</v>
      </c>
      <c r="I6" s="135"/>
      <c r="J6" s="135"/>
      <c r="K6" s="135"/>
      <c r="L6" s="135"/>
      <c r="M6" s="195" t="s">
        <v>78</v>
      </c>
      <c r="N6" s="135"/>
      <c r="O6" s="135"/>
      <c r="P6" s="135"/>
      <c r="Q6" s="135"/>
      <c r="R6" s="195" t="s">
        <v>79</v>
      </c>
      <c r="S6" s="135"/>
      <c r="T6" s="135"/>
      <c r="U6" s="135"/>
      <c r="V6" s="196"/>
      <c r="W6" s="162" t="s">
        <v>54</v>
      </c>
      <c r="X6" s="162"/>
      <c r="Y6" s="162"/>
      <c r="Z6" s="162"/>
    </row>
    <row r="7" spans="1:26" ht="18" customHeight="1" x14ac:dyDescent="0.55000000000000004">
      <c r="A7" s="162"/>
      <c r="B7" s="162"/>
      <c r="C7" s="162"/>
      <c r="D7" s="162"/>
      <c r="E7" s="162"/>
      <c r="F7" s="162"/>
      <c r="G7" s="162"/>
      <c r="H7" s="72" t="s">
        <v>41</v>
      </c>
      <c r="I7" s="76" t="s">
        <v>42</v>
      </c>
      <c r="J7" s="153" t="s">
        <v>53</v>
      </c>
      <c r="K7" s="129"/>
      <c r="L7" s="130"/>
      <c r="M7" s="72" t="s">
        <v>41</v>
      </c>
      <c r="N7" s="76" t="s">
        <v>42</v>
      </c>
      <c r="O7" s="153" t="s">
        <v>53</v>
      </c>
      <c r="P7" s="129"/>
      <c r="Q7" s="130"/>
      <c r="R7" s="72" t="s">
        <v>41</v>
      </c>
      <c r="S7" s="76" t="s">
        <v>42</v>
      </c>
      <c r="T7" s="153" t="s">
        <v>53</v>
      </c>
      <c r="U7" s="129"/>
      <c r="V7" s="129"/>
      <c r="W7" s="162"/>
      <c r="X7" s="162"/>
      <c r="Y7" s="162"/>
      <c r="Z7" s="162"/>
    </row>
    <row r="8" spans="1:26" s="3" customFormat="1" ht="18" customHeight="1" x14ac:dyDescent="0.55000000000000004">
      <c r="A8" s="163" t="s">
        <v>133</v>
      </c>
      <c r="B8" s="164"/>
      <c r="C8" s="165"/>
      <c r="D8" s="212" t="s">
        <v>35</v>
      </c>
      <c r="E8" s="213"/>
      <c r="F8" s="214"/>
      <c r="G8" s="76">
        <v>4</v>
      </c>
      <c r="H8" s="136"/>
      <c r="I8" s="136"/>
      <c r="J8" s="227" t="s">
        <v>140</v>
      </c>
      <c r="K8" s="228"/>
      <c r="L8" s="229"/>
      <c r="M8" s="136"/>
      <c r="N8" s="136"/>
      <c r="O8" s="227" t="s">
        <v>140</v>
      </c>
      <c r="P8" s="228"/>
      <c r="Q8" s="229"/>
      <c r="R8" s="136"/>
      <c r="S8" s="136"/>
      <c r="T8" s="227" t="s">
        <v>140</v>
      </c>
      <c r="U8" s="228"/>
      <c r="V8" s="229"/>
      <c r="W8" s="133" t="s">
        <v>156</v>
      </c>
      <c r="X8" s="133"/>
      <c r="Y8" s="133"/>
      <c r="Z8" s="133"/>
    </row>
    <row r="9" spans="1:26" s="3" customFormat="1" ht="18" customHeight="1" x14ac:dyDescent="0.55000000000000004">
      <c r="A9" s="166"/>
      <c r="B9" s="167"/>
      <c r="C9" s="168"/>
      <c r="D9" s="212" t="s">
        <v>36</v>
      </c>
      <c r="E9" s="213"/>
      <c r="F9" s="214"/>
      <c r="G9" s="76">
        <v>3</v>
      </c>
      <c r="H9" s="137"/>
      <c r="I9" s="137"/>
      <c r="J9" s="230"/>
      <c r="K9" s="231"/>
      <c r="L9" s="232"/>
      <c r="M9" s="137"/>
      <c r="N9" s="137"/>
      <c r="O9" s="230"/>
      <c r="P9" s="231"/>
      <c r="Q9" s="232"/>
      <c r="R9" s="137"/>
      <c r="S9" s="137"/>
      <c r="T9" s="230"/>
      <c r="U9" s="231"/>
      <c r="V9" s="232"/>
      <c r="W9" s="133"/>
      <c r="X9" s="133"/>
      <c r="Y9" s="133"/>
      <c r="Z9" s="133"/>
    </row>
    <row r="10" spans="1:26" s="1" customFormat="1" ht="18" customHeight="1" x14ac:dyDescent="0.55000000000000004">
      <c r="A10" s="166"/>
      <c r="B10" s="167"/>
      <c r="C10" s="168"/>
      <c r="D10" s="212" t="s">
        <v>37</v>
      </c>
      <c r="E10" s="213"/>
      <c r="F10" s="214"/>
      <c r="G10" s="76">
        <v>2</v>
      </c>
      <c r="H10" s="137"/>
      <c r="I10" s="137"/>
      <c r="J10" s="230"/>
      <c r="K10" s="231"/>
      <c r="L10" s="232"/>
      <c r="M10" s="137"/>
      <c r="N10" s="137"/>
      <c r="O10" s="230"/>
      <c r="P10" s="231"/>
      <c r="Q10" s="232"/>
      <c r="R10" s="137"/>
      <c r="S10" s="137"/>
      <c r="T10" s="230"/>
      <c r="U10" s="231"/>
      <c r="V10" s="232"/>
      <c r="W10" s="133"/>
      <c r="X10" s="133"/>
      <c r="Y10" s="133"/>
      <c r="Z10" s="133"/>
    </row>
    <row r="11" spans="1:26" ht="18" customHeight="1" x14ac:dyDescent="0.55000000000000004">
      <c r="A11" s="166"/>
      <c r="B11" s="167"/>
      <c r="C11" s="168"/>
      <c r="D11" s="212" t="s">
        <v>38</v>
      </c>
      <c r="E11" s="213"/>
      <c r="F11" s="214"/>
      <c r="G11" s="76">
        <v>1</v>
      </c>
      <c r="H11" s="137"/>
      <c r="I11" s="137"/>
      <c r="J11" s="230"/>
      <c r="K11" s="231"/>
      <c r="L11" s="232"/>
      <c r="M11" s="137"/>
      <c r="N11" s="137"/>
      <c r="O11" s="230"/>
      <c r="P11" s="231"/>
      <c r="Q11" s="232"/>
      <c r="R11" s="137"/>
      <c r="S11" s="137"/>
      <c r="T11" s="230"/>
      <c r="U11" s="231"/>
      <c r="V11" s="232"/>
      <c r="W11" s="133"/>
      <c r="X11" s="133"/>
      <c r="Y11" s="133"/>
      <c r="Z11" s="133"/>
    </row>
    <row r="12" spans="1:26" ht="18" customHeight="1" x14ac:dyDescent="0.55000000000000004">
      <c r="A12" s="169"/>
      <c r="B12" s="170"/>
      <c r="C12" s="171"/>
      <c r="D12" s="212" t="s">
        <v>44</v>
      </c>
      <c r="E12" s="213"/>
      <c r="F12" s="214"/>
      <c r="G12" s="76">
        <v>0</v>
      </c>
      <c r="H12" s="137"/>
      <c r="I12" s="137"/>
      <c r="J12" s="75"/>
      <c r="K12" s="73"/>
      <c r="L12" s="75" t="s">
        <v>15</v>
      </c>
      <c r="M12" s="137"/>
      <c r="N12" s="137"/>
      <c r="O12" s="75"/>
      <c r="P12" s="73"/>
      <c r="Q12" s="75" t="s">
        <v>15</v>
      </c>
      <c r="R12" s="137"/>
      <c r="S12" s="137"/>
      <c r="T12" s="75"/>
      <c r="U12" s="73"/>
      <c r="V12" s="75" t="s">
        <v>15</v>
      </c>
      <c r="W12" s="133"/>
      <c r="X12" s="133"/>
      <c r="Y12" s="133"/>
      <c r="Z12" s="133"/>
    </row>
    <row r="13" spans="1:26" ht="18" customHeight="1" x14ac:dyDescent="0.55000000000000004">
      <c r="A13" s="163" t="s">
        <v>96</v>
      </c>
      <c r="B13" s="164"/>
      <c r="C13" s="165"/>
      <c r="D13" s="133" t="s">
        <v>93</v>
      </c>
      <c r="E13" s="133"/>
      <c r="F13" s="133"/>
      <c r="G13" s="76">
        <v>3</v>
      </c>
      <c r="H13" s="136"/>
      <c r="I13" s="136"/>
      <c r="J13" s="119" t="s">
        <v>153</v>
      </c>
      <c r="K13" s="149"/>
      <c r="L13" s="120"/>
      <c r="M13" s="136"/>
      <c r="N13" s="136"/>
      <c r="O13" s="119" t="s">
        <v>153</v>
      </c>
      <c r="P13" s="149"/>
      <c r="Q13" s="120"/>
      <c r="R13" s="136"/>
      <c r="S13" s="136"/>
      <c r="T13" s="119" t="s">
        <v>153</v>
      </c>
      <c r="U13" s="149"/>
      <c r="V13" s="120"/>
      <c r="W13" s="139" t="s">
        <v>76</v>
      </c>
      <c r="X13" s="140"/>
      <c r="Y13" s="140"/>
      <c r="Z13" s="141"/>
    </row>
    <row r="14" spans="1:26" ht="18" customHeight="1" x14ac:dyDescent="0.55000000000000004">
      <c r="A14" s="166"/>
      <c r="B14" s="167"/>
      <c r="C14" s="168"/>
      <c r="D14" s="133" t="s">
        <v>49</v>
      </c>
      <c r="E14" s="133"/>
      <c r="F14" s="133"/>
      <c r="G14" s="76">
        <v>1.5</v>
      </c>
      <c r="H14" s="137"/>
      <c r="I14" s="137"/>
      <c r="J14" s="121" t="s">
        <v>141</v>
      </c>
      <c r="K14" s="202"/>
      <c r="L14" s="122"/>
      <c r="M14" s="137"/>
      <c r="N14" s="137"/>
      <c r="O14" s="121" t="s">
        <v>141</v>
      </c>
      <c r="P14" s="202"/>
      <c r="Q14" s="122"/>
      <c r="R14" s="137"/>
      <c r="S14" s="137"/>
      <c r="T14" s="121" t="s">
        <v>141</v>
      </c>
      <c r="U14" s="202"/>
      <c r="V14" s="202"/>
      <c r="W14" s="142"/>
      <c r="X14" s="143"/>
      <c r="Y14" s="143"/>
      <c r="Z14" s="144"/>
    </row>
    <row r="15" spans="1:26" ht="18" customHeight="1" x14ac:dyDescent="0.55000000000000004">
      <c r="A15" s="166"/>
      <c r="B15" s="167"/>
      <c r="C15" s="168"/>
      <c r="D15" s="133" t="s">
        <v>158</v>
      </c>
      <c r="E15" s="133"/>
      <c r="F15" s="133"/>
      <c r="G15" s="76">
        <v>1</v>
      </c>
      <c r="H15" s="137"/>
      <c r="I15" s="137"/>
      <c r="J15" s="121" t="s">
        <v>142</v>
      </c>
      <c r="K15" s="202"/>
      <c r="L15" s="122"/>
      <c r="M15" s="137"/>
      <c r="N15" s="137"/>
      <c r="O15" s="121" t="s">
        <v>142</v>
      </c>
      <c r="P15" s="202"/>
      <c r="Q15" s="122"/>
      <c r="R15" s="137"/>
      <c r="S15" s="137"/>
      <c r="T15" s="121" t="s">
        <v>142</v>
      </c>
      <c r="U15" s="202"/>
      <c r="V15" s="202"/>
      <c r="W15" s="142"/>
      <c r="X15" s="143"/>
      <c r="Y15" s="143"/>
      <c r="Z15" s="144"/>
    </row>
    <row r="16" spans="1:26" ht="18" customHeight="1" x14ac:dyDescent="0.55000000000000004">
      <c r="A16" s="169"/>
      <c r="B16" s="170"/>
      <c r="C16" s="171"/>
      <c r="D16" s="133" t="s">
        <v>50</v>
      </c>
      <c r="E16" s="133"/>
      <c r="F16" s="133"/>
      <c r="G16" s="76">
        <v>0</v>
      </c>
      <c r="H16" s="138"/>
      <c r="I16" s="138"/>
      <c r="J16" s="68"/>
      <c r="K16" s="82"/>
      <c r="L16" s="69"/>
      <c r="M16" s="138"/>
      <c r="N16" s="138"/>
      <c r="O16" s="70"/>
      <c r="P16" s="83"/>
      <c r="Q16" s="71"/>
      <c r="R16" s="138"/>
      <c r="S16" s="138"/>
      <c r="T16" s="70"/>
      <c r="U16" s="83"/>
      <c r="V16" s="71"/>
      <c r="W16" s="145"/>
      <c r="X16" s="146"/>
      <c r="Y16" s="146"/>
      <c r="Z16" s="147"/>
    </row>
    <row r="17" spans="1:33" ht="18" customHeight="1" x14ac:dyDescent="0.55000000000000004">
      <c r="A17" s="206" t="s">
        <v>97</v>
      </c>
      <c r="B17" s="207"/>
      <c r="C17" s="208"/>
      <c r="D17" s="133" t="s">
        <v>49</v>
      </c>
      <c r="E17" s="133"/>
      <c r="F17" s="133"/>
      <c r="G17" s="76">
        <v>2</v>
      </c>
      <c r="H17" s="120"/>
      <c r="I17" s="136"/>
      <c r="J17" s="119" t="s">
        <v>77</v>
      </c>
      <c r="K17" s="149"/>
      <c r="L17" s="120"/>
      <c r="M17" s="120"/>
      <c r="N17" s="136"/>
      <c r="O17" s="119" t="s">
        <v>143</v>
      </c>
      <c r="P17" s="149"/>
      <c r="Q17" s="120"/>
      <c r="R17" s="120"/>
      <c r="S17" s="136"/>
      <c r="T17" s="119" t="s">
        <v>143</v>
      </c>
      <c r="U17" s="149"/>
      <c r="V17" s="120"/>
      <c r="W17" s="215" t="s">
        <v>111</v>
      </c>
      <c r="X17" s="215"/>
      <c r="Y17" s="215"/>
      <c r="Z17" s="215"/>
    </row>
    <row r="18" spans="1:33" ht="18" customHeight="1" x14ac:dyDescent="0.55000000000000004">
      <c r="A18" s="209"/>
      <c r="B18" s="210"/>
      <c r="C18" s="211"/>
      <c r="D18" s="133" t="s">
        <v>50</v>
      </c>
      <c r="E18" s="133"/>
      <c r="F18" s="133"/>
      <c r="G18" s="76">
        <v>0</v>
      </c>
      <c r="H18" s="124"/>
      <c r="I18" s="138"/>
      <c r="J18" s="123"/>
      <c r="K18" s="150"/>
      <c r="L18" s="124"/>
      <c r="M18" s="124"/>
      <c r="N18" s="138"/>
      <c r="O18" s="123"/>
      <c r="P18" s="150"/>
      <c r="Q18" s="124"/>
      <c r="R18" s="124"/>
      <c r="S18" s="138"/>
      <c r="T18" s="123"/>
      <c r="U18" s="150"/>
      <c r="V18" s="124"/>
      <c r="W18" s="215"/>
      <c r="X18" s="215"/>
      <c r="Y18" s="215"/>
      <c r="Z18" s="215"/>
    </row>
    <row r="19" spans="1:33" ht="18" customHeight="1" x14ac:dyDescent="0.55000000000000004">
      <c r="A19" s="163" t="s">
        <v>98</v>
      </c>
      <c r="B19" s="164"/>
      <c r="C19" s="165"/>
      <c r="D19" s="133" t="s">
        <v>75</v>
      </c>
      <c r="E19" s="133"/>
      <c r="F19" s="133"/>
      <c r="G19" s="76">
        <v>1</v>
      </c>
      <c r="H19" s="120"/>
      <c r="I19" s="136"/>
      <c r="J19" s="189" t="s">
        <v>155</v>
      </c>
      <c r="K19" s="190"/>
      <c r="L19" s="191"/>
      <c r="M19" s="217"/>
      <c r="N19" s="219"/>
      <c r="O19" s="189" t="s">
        <v>155</v>
      </c>
      <c r="P19" s="190"/>
      <c r="Q19" s="191"/>
      <c r="R19" s="217"/>
      <c r="S19" s="219"/>
      <c r="T19" s="189" t="s">
        <v>155</v>
      </c>
      <c r="U19" s="190"/>
      <c r="V19" s="191"/>
      <c r="W19" s="133" t="s">
        <v>110</v>
      </c>
      <c r="X19" s="133"/>
      <c r="Y19" s="133"/>
      <c r="Z19" s="133"/>
    </row>
    <row r="20" spans="1:33" ht="18" customHeight="1" x14ac:dyDescent="0.55000000000000004">
      <c r="A20" s="169"/>
      <c r="B20" s="170"/>
      <c r="C20" s="171"/>
      <c r="D20" s="133" t="s">
        <v>55</v>
      </c>
      <c r="E20" s="133"/>
      <c r="F20" s="133"/>
      <c r="G20" s="76">
        <v>0</v>
      </c>
      <c r="H20" s="124"/>
      <c r="I20" s="138"/>
      <c r="J20" s="192"/>
      <c r="K20" s="193"/>
      <c r="L20" s="194"/>
      <c r="M20" s="218"/>
      <c r="N20" s="220"/>
      <c r="O20" s="192"/>
      <c r="P20" s="193"/>
      <c r="Q20" s="194"/>
      <c r="R20" s="218"/>
      <c r="S20" s="220"/>
      <c r="T20" s="192"/>
      <c r="U20" s="193"/>
      <c r="V20" s="194"/>
      <c r="W20" s="133"/>
      <c r="X20" s="133"/>
      <c r="Y20" s="133"/>
      <c r="Z20" s="133"/>
    </row>
    <row r="21" spans="1:33" ht="18" customHeight="1" x14ac:dyDescent="0.55000000000000004">
      <c r="A21" s="203" t="s">
        <v>65</v>
      </c>
      <c r="B21" s="204"/>
      <c r="C21" s="204"/>
      <c r="D21" s="204"/>
      <c r="E21" s="204"/>
      <c r="F21" s="204"/>
      <c r="G21" s="205"/>
      <c r="H21" s="17" t="s">
        <v>76</v>
      </c>
      <c r="I21" s="84" t="str">
        <f>IF(I8="","",SUM(I8:I20))</f>
        <v/>
      </c>
      <c r="J21" s="201" t="s">
        <v>56</v>
      </c>
      <c r="K21" s="201"/>
      <c r="L21" s="201"/>
      <c r="M21" s="17" t="s">
        <v>76</v>
      </c>
      <c r="N21" s="84" t="str">
        <f>IF(N8="","",SUM(N8:N20))</f>
        <v/>
      </c>
      <c r="O21" s="201" t="s">
        <v>76</v>
      </c>
      <c r="P21" s="201"/>
      <c r="Q21" s="201"/>
      <c r="R21" s="17" t="s">
        <v>76</v>
      </c>
      <c r="S21" s="84" t="str">
        <f>IF(S8="","",SUM(S8:S20))</f>
        <v/>
      </c>
      <c r="T21" s="201" t="s">
        <v>76</v>
      </c>
      <c r="U21" s="201"/>
      <c r="V21" s="201"/>
      <c r="W21" s="60"/>
      <c r="X21" s="60"/>
      <c r="Y21" s="60"/>
      <c r="Z21" s="60"/>
    </row>
    <row r="22" spans="1:33" ht="18" customHeight="1" x14ac:dyDescent="0.55000000000000004">
      <c r="A22" s="198" t="s">
        <v>126</v>
      </c>
      <c r="B22" s="199"/>
      <c r="C22" s="199"/>
      <c r="D22" s="199"/>
      <c r="E22" s="199"/>
      <c r="F22" s="199"/>
      <c r="G22" s="200"/>
      <c r="H22" s="216" t="str">
        <f>IF(AND(N21="", S21=""), I21, IF(S21="", MIN(N21, I21), MIN(I21, N21, S21)))</f>
        <v/>
      </c>
      <c r="I22" s="216"/>
      <c r="J22" s="216"/>
      <c r="K22" s="216"/>
      <c r="L22" s="216"/>
      <c r="M22" s="216"/>
      <c r="N22" s="216"/>
      <c r="O22" s="216"/>
      <c r="P22" s="216"/>
      <c r="Q22" s="216"/>
      <c r="R22" s="216"/>
      <c r="S22" s="216"/>
      <c r="T22" s="216"/>
      <c r="U22" s="216"/>
      <c r="V22" s="216"/>
      <c r="W22" s="167"/>
      <c r="X22" s="167"/>
      <c r="Y22" s="167"/>
      <c r="Z22" s="167"/>
    </row>
    <row r="23" spans="1:33" ht="18" customHeight="1" x14ac:dyDescent="0.55000000000000004">
      <c r="A23" s="43"/>
      <c r="B23" s="43"/>
      <c r="C23" s="43"/>
      <c r="D23" s="43"/>
      <c r="E23" s="43"/>
      <c r="F23" s="43"/>
      <c r="G23" s="43"/>
      <c r="H23" s="40"/>
      <c r="I23" s="40"/>
      <c r="J23" s="40"/>
      <c r="K23" s="40"/>
      <c r="L23" s="40"/>
      <c r="M23" s="40"/>
      <c r="N23" s="40"/>
      <c r="O23" s="40"/>
      <c r="P23" s="40"/>
      <c r="Q23" s="40"/>
      <c r="R23" s="40"/>
      <c r="S23" s="40"/>
      <c r="T23" s="40"/>
      <c r="U23" s="40"/>
      <c r="V23" s="40"/>
      <c r="W23" s="24"/>
      <c r="X23" s="21"/>
      <c r="Y23" s="21"/>
      <c r="Z23" s="21"/>
    </row>
    <row r="24" spans="1:33" s="10" customFormat="1" ht="14.15" customHeight="1" x14ac:dyDescent="0.55000000000000004">
      <c r="A24" s="29" t="s">
        <v>90</v>
      </c>
      <c r="B24" s="31"/>
      <c r="C24" s="10" t="s">
        <v>115</v>
      </c>
      <c r="E24" s="41"/>
      <c r="F24" s="32"/>
      <c r="G24" s="10" t="s">
        <v>91</v>
      </c>
      <c r="P24" s="25"/>
      <c r="Q24" s="25"/>
      <c r="R24" s="25"/>
      <c r="S24" s="25"/>
      <c r="T24" s="25"/>
      <c r="U24" s="25"/>
      <c r="V24" s="25"/>
      <c r="W24" s="25"/>
      <c r="X24" s="25"/>
      <c r="Y24" s="25"/>
      <c r="Z24" s="25"/>
      <c r="AA24" s="25"/>
      <c r="AB24" s="25"/>
      <c r="AC24" s="25"/>
      <c r="AD24" s="25"/>
      <c r="AE24" s="25"/>
      <c r="AF24" s="25"/>
      <c r="AG24" s="25"/>
    </row>
    <row r="25" spans="1:33" x14ac:dyDescent="0.55000000000000004">
      <c r="A25" s="197" t="s">
        <v>116</v>
      </c>
      <c r="B25" s="197"/>
      <c r="C25" s="197"/>
      <c r="D25" s="197"/>
      <c r="E25" s="197"/>
      <c r="F25" s="197"/>
      <c r="G25" s="197"/>
      <c r="H25" s="197"/>
      <c r="I25" s="197"/>
    </row>
    <row r="26" spans="1:33" x14ac:dyDescent="0.55000000000000004">
      <c r="A26" s="197" t="s">
        <v>135</v>
      </c>
      <c r="B26" s="197"/>
      <c r="C26" s="197"/>
      <c r="D26" s="197"/>
      <c r="E26" s="197"/>
      <c r="F26" s="197"/>
      <c r="G26" s="197"/>
      <c r="H26" s="197"/>
      <c r="I26" s="197"/>
    </row>
  </sheetData>
  <dataConsolidate/>
  <mergeCells count="86">
    <mergeCell ref="W13:Z16"/>
    <mergeCell ref="A13:C16"/>
    <mergeCell ref="D16:F16"/>
    <mergeCell ref="H13:H16"/>
    <mergeCell ref="I13:I16"/>
    <mergeCell ref="M13:M16"/>
    <mergeCell ref="O13:Q13"/>
    <mergeCell ref="O14:Q14"/>
    <mergeCell ref="T15:V15"/>
    <mergeCell ref="T13:V13"/>
    <mergeCell ref="T14:V14"/>
    <mergeCell ref="A3:P3"/>
    <mergeCell ref="Q3:R3"/>
    <mergeCell ref="S3:Z3"/>
    <mergeCell ref="S4:Z4"/>
    <mergeCell ref="J8:L11"/>
    <mergeCell ref="O8:Q11"/>
    <mergeCell ref="T8:V11"/>
    <mergeCell ref="W6:Z7"/>
    <mergeCell ref="W8:Z12"/>
    <mergeCell ref="A8:C12"/>
    <mergeCell ref="R8:R12"/>
    <mergeCell ref="S8:S12"/>
    <mergeCell ref="D9:F9"/>
    <mergeCell ref="M8:M12"/>
    <mergeCell ref="N8:N12"/>
    <mergeCell ref="A6:C7"/>
    <mergeCell ref="W17:Z18"/>
    <mergeCell ref="W19:Z20"/>
    <mergeCell ref="H22:V22"/>
    <mergeCell ref="M19:M20"/>
    <mergeCell ref="N19:N20"/>
    <mergeCell ref="M17:M18"/>
    <mergeCell ref="N17:N18"/>
    <mergeCell ref="R17:R18"/>
    <mergeCell ref="S17:S18"/>
    <mergeCell ref="T17:V18"/>
    <mergeCell ref="W22:Z22"/>
    <mergeCell ref="J19:L20"/>
    <mergeCell ref="R19:R20"/>
    <mergeCell ref="S19:S20"/>
    <mergeCell ref="O19:Q20"/>
    <mergeCell ref="I19:I20"/>
    <mergeCell ref="D6:F7"/>
    <mergeCell ref="D8:F8"/>
    <mergeCell ref="J13:L13"/>
    <mergeCell ref="D13:F13"/>
    <mergeCell ref="D11:F11"/>
    <mergeCell ref="D12:F12"/>
    <mergeCell ref="D10:F10"/>
    <mergeCell ref="G6:G7"/>
    <mergeCell ref="O21:Q21"/>
    <mergeCell ref="T21:V21"/>
    <mergeCell ref="D17:F17"/>
    <mergeCell ref="J14:L14"/>
    <mergeCell ref="J15:L15"/>
    <mergeCell ref="A21:G21"/>
    <mergeCell ref="D14:F14"/>
    <mergeCell ref="D15:F15"/>
    <mergeCell ref="O15:Q15"/>
    <mergeCell ref="O17:Q18"/>
    <mergeCell ref="D20:F20"/>
    <mergeCell ref="D19:F19"/>
    <mergeCell ref="A17:C18"/>
    <mergeCell ref="A19:C20"/>
    <mergeCell ref="H17:H18"/>
    <mergeCell ref="I17:I18"/>
    <mergeCell ref="A26:I26"/>
    <mergeCell ref="A22:G22"/>
    <mergeCell ref="H8:H12"/>
    <mergeCell ref="I8:I12"/>
    <mergeCell ref="J21:L21"/>
    <mergeCell ref="A25:I25"/>
    <mergeCell ref="H19:H20"/>
    <mergeCell ref="D18:F18"/>
    <mergeCell ref="T19:V20"/>
    <mergeCell ref="J17:L18"/>
    <mergeCell ref="R6:V6"/>
    <mergeCell ref="T7:V7"/>
    <mergeCell ref="H6:L6"/>
    <mergeCell ref="J7:L7"/>
    <mergeCell ref="M6:Q6"/>
    <mergeCell ref="O7:Q7"/>
    <mergeCell ref="N13:N16"/>
    <mergeCell ref="R13:R16"/>
    <mergeCell ref="S13:S16"/>
  </mergeCells>
  <phoneticPr fontId="1"/>
  <dataValidations count="8">
    <dataValidation type="list" allowBlank="1" showInputMessage="1" showErrorMessage="1" sqref="H17:H18 M17:M18 R17:R18">
      <formula1>$D$17:$D$18</formula1>
    </dataValidation>
    <dataValidation type="list" allowBlank="1" showInputMessage="1" showErrorMessage="1" sqref="H19:H20 M19:M20 R19:R20">
      <formula1>$D$19:$D$20</formula1>
    </dataValidation>
    <dataValidation type="list" allowBlank="1" showInputMessage="1" showErrorMessage="1" sqref="N8 I8 S8">
      <formula1>$G$8:$G$12</formula1>
    </dataValidation>
    <dataValidation type="list" allowBlank="1" showInputMessage="1" showErrorMessage="1" sqref="I17:I18 N17:N18 S17:S18">
      <formula1>$G$17:$G$18</formula1>
    </dataValidation>
    <dataValidation type="list" allowBlank="1" showInputMessage="1" showErrorMessage="1" sqref="I19:I20 N19:N20 S19:S20">
      <formula1>$G$19:$G$20</formula1>
    </dataValidation>
    <dataValidation type="list" allowBlank="1" showInputMessage="1" showErrorMessage="1" sqref="H8:H12 R8:R12 M8:M12">
      <formula1>$D$8:$D$12</formula1>
    </dataValidation>
    <dataValidation type="list" allowBlank="1" showInputMessage="1" showErrorMessage="1" sqref="H13:H16 M13:M16 R13:R16">
      <formula1>$D$13:$D$16</formula1>
    </dataValidation>
    <dataValidation type="list" allowBlank="1" showInputMessage="1" showErrorMessage="1" sqref="I13:I16 N13:N16 S13:S16">
      <formula1>$G$13:$G$16</formula1>
    </dataValidation>
  </dataValidations>
  <pageMargins left="0.70866141732283472" right="0.70866141732283472" top="0.74803149606299213" bottom="0.74803149606299213" header="0.31496062992125984" footer="0.31496062992125984"/>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92" r:id="rId4" name="Check Box 28">
              <controlPr defaultSize="0" autoFill="0" autoLine="0" autoPict="0">
                <anchor moveWithCells="1">
                  <from>
                    <xdr:col>9</xdr:col>
                    <xdr:colOff>304800</xdr:colOff>
                    <xdr:row>13</xdr:row>
                    <xdr:rowOff>19050</xdr:rowOff>
                  </from>
                  <to>
                    <xdr:col>9</xdr:col>
                    <xdr:colOff>438150</xdr:colOff>
                    <xdr:row>13</xdr:row>
                    <xdr:rowOff>222250</xdr:rowOff>
                  </to>
                </anchor>
              </controlPr>
            </control>
          </mc:Choice>
        </mc:AlternateContent>
        <mc:AlternateContent xmlns:mc="http://schemas.openxmlformats.org/markup-compatibility/2006">
          <mc:Choice Requires="x14">
            <control shapeId="88093" r:id="rId5" name="Check Box 29">
              <controlPr defaultSize="0" autoFill="0" autoLine="0" autoPict="0">
                <anchor moveWithCells="1">
                  <from>
                    <xdr:col>9</xdr:col>
                    <xdr:colOff>323850</xdr:colOff>
                    <xdr:row>14</xdr:row>
                    <xdr:rowOff>6350</xdr:rowOff>
                  </from>
                  <to>
                    <xdr:col>9</xdr:col>
                    <xdr:colOff>457200</xdr:colOff>
                    <xdr:row>14</xdr:row>
                    <xdr:rowOff>209550</xdr:rowOff>
                  </to>
                </anchor>
              </controlPr>
            </control>
          </mc:Choice>
        </mc:AlternateContent>
        <mc:AlternateContent xmlns:mc="http://schemas.openxmlformats.org/markup-compatibility/2006">
          <mc:Choice Requires="x14">
            <control shapeId="88094" r:id="rId6" name="Check Box 30">
              <controlPr defaultSize="0" autoFill="0" autoLine="0" autoPict="0">
                <anchor moveWithCells="1">
                  <from>
                    <xdr:col>10</xdr:col>
                    <xdr:colOff>152400</xdr:colOff>
                    <xdr:row>13</xdr:row>
                    <xdr:rowOff>19050</xdr:rowOff>
                  </from>
                  <to>
                    <xdr:col>10</xdr:col>
                    <xdr:colOff>285750</xdr:colOff>
                    <xdr:row>13</xdr:row>
                    <xdr:rowOff>228600</xdr:rowOff>
                  </to>
                </anchor>
              </controlPr>
            </control>
          </mc:Choice>
        </mc:AlternateContent>
        <mc:AlternateContent xmlns:mc="http://schemas.openxmlformats.org/markup-compatibility/2006">
          <mc:Choice Requires="x14">
            <control shapeId="88095" r:id="rId7" name="Check Box 31">
              <controlPr defaultSize="0" autoFill="0" autoLine="0" autoPict="0">
                <anchor moveWithCells="1">
                  <from>
                    <xdr:col>10</xdr:col>
                    <xdr:colOff>603250</xdr:colOff>
                    <xdr:row>13</xdr:row>
                    <xdr:rowOff>6350</xdr:rowOff>
                  </from>
                  <to>
                    <xdr:col>11</xdr:col>
                    <xdr:colOff>114300</xdr:colOff>
                    <xdr:row>13</xdr:row>
                    <xdr:rowOff>222250</xdr:rowOff>
                  </to>
                </anchor>
              </controlPr>
            </control>
          </mc:Choice>
        </mc:AlternateContent>
        <mc:AlternateContent xmlns:mc="http://schemas.openxmlformats.org/markup-compatibility/2006">
          <mc:Choice Requires="x14">
            <control shapeId="88096" r:id="rId8" name="Check Box 32">
              <controlPr defaultSize="0" autoFill="0" autoLine="0" autoPict="0">
                <anchor moveWithCells="1">
                  <from>
                    <xdr:col>10</xdr:col>
                    <xdr:colOff>146050</xdr:colOff>
                    <xdr:row>13</xdr:row>
                    <xdr:rowOff>222250</xdr:rowOff>
                  </from>
                  <to>
                    <xdr:col>10</xdr:col>
                    <xdr:colOff>279400</xdr:colOff>
                    <xdr:row>14</xdr:row>
                    <xdr:rowOff>203200</xdr:rowOff>
                  </to>
                </anchor>
              </controlPr>
            </control>
          </mc:Choice>
        </mc:AlternateContent>
        <mc:AlternateContent xmlns:mc="http://schemas.openxmlformats.org/markup-compatibility/2006">
          <mc:Choice Requires="x14">
            <control shapeId="88097" r:id="rId9" name="Check Box 33">
              <controlPr defaultSize="0" autoFill="0" autoLine="0" autoPict="0">
                <anchor moveWithCells="1">
                  <from>
                    <xdr:col>10</xdr:col>
                    <xdr:colOff>615950</xdr:colOff>
                    <xdr:row>14</xdr:row>
                    <xdr:rowOff>12700</xdr:rowOff>
                  </from>
                  <to>
                    <xdr:col>11</xdr:col>
                    <xdr:colOff>127000</xdr:colOff>
                    <xdr:row>14</xdr:row>
                    <xdr:rowOff>228600</xdr:rowOff>
                  </to>
                </anchor>
              </controlPr>
            </control>
          </mc:Choice>
        </mc:AlternateContent>
        <mc:AlternateContent xmlns:mc="http://schemas.openxmlformats.org/markup-compatibility/2006">
          <mc:Choice Requires="x14">
            <control shapeId="88112" r:id="rId10" name="Check Box 48">
              <controlPr defaultSize="0" autoFill="0" autoLine="0" autoPict="0">
                <anchor moveWithCells="1">
                  <from>
                    <xdr:col>14</xdr:col>
                    <xdr:colOff>304800</xdr:colOff>
                    <xdr:row>13</xdr:row>
                    <xdr:rowOff>19050</xdr:rowOff>
                  </from>
                  <to>
                    <xdr:col>14</xdr:col>
                    <xdr:colOff>438150</xdr:colOff>
                    <xdr:row>13</xdr:row>
                    <xdr:rowOff>222250</xdr:rowOff>
                  </to>
                </anchor>
              </controlPr>
            </control>
          </mc:Choice>
        </mc:AlternateContent>
        <mc:AlternateContent xmlns:mc="http://schemas.openxmlformats.org/markup-compatibility/2006">
          <mc:Choice Requires="x14">
            <control shapeId="88113" r:id="rId11" name="Check Box 49">
              <controlPr defaultSize="0" autoFill="0" autoLine="0" autoPict="0">
                <anchor moveWithCells="1">
                  <from>
                    <xdr:col>14</xdr:col>
                    <xdr:colOff>323850</xdr:colOff>
                    <xdr:row>14</xdr:row>
                    <xdr:rowOff>6350</xdr:rowOff>
                  </from>
                  <to>
                    <xdr:col>14</xdr:col>
                    <xdr:colOff>457200</xdr:colOff>
                    <xdr:row>14</xdr:row>
                    <xdr:rowOff>209550</xdr:rowOff>
                  </to>
                </anchor>
              </controlPr>
            </control>
          </mc:Choice>
        </mc:AlternateContent>
        <mc:AlternateContent xmlns:mc="http://schemas.openxmlformats.org/markup-compatibility/2006">
          <mc:Choice Requires="x14">
            <control shapeId="88114" r:id="rId12" name="Check Box 50">
              <controlPr defaultSize="0" autoFill="0" autoLine="0" autoPict="0">
                <anchor moveWithCells="1">
                  <from>
                    <xdr:col>15</xdr:col>
                    <xdr:colOff>152400</xdr:colOff>
                    <xdr:row>13</xdr:row>
                    <xdr:rowOff>19050</xdr:rowOff>
                  </from>
                  <to>
                    <xdr:col>15</xdr:col>
                    <xdr:colOff>285750</xdr:colOff>
                    <xdr:row>13</xdr:row>
                    <xdr:rowOff>228600</xdr:rowOff>
                  </to>
                </anchor>
              </controlPr>
            </control>
          </mc:Choice>
        </mc:AlternateContent>
        <mc:AlternateContent xmlns:mc="http://schemas.openxmlformats.org/markup-compatibility/2006">
          <mc:Choice Requires="x14">
            <control shapeId="88115" r:id="rId13" name="Check Box 51">
              <controlPr defaultSize="0" autoFill="0" autoLine="0" autoPict="0">
                <anchor moveWithCells="1">
                  <from>
                    <xdr:col>15</xdr:col>
                    <xdr:colOff>603250</xdr:colOff>
                    <xdr:row>13</xdr:row>
                    <xdr:rowOff>6350</xdr:rowOff>
                  </from>
                  <to>
                    <xdr:col>16</xdr:col>
                    <xdr:colOff>114300</xdr:colOff>
                    <xdr:row>13</xdr:row>
                    <xdr:rowOff>222250</xdr:rowOff>
                  </to>
                </anchor>
              </controlPr>
            </control>
          </mc:Choice>
        </mc:AlternateContent>
        <mc:AlternateContent xmlns:mc="http://schemas.openxmlformats.org/markup-compatibility/2006">
          <mc:Choice Requires="x14">
            <control shapeId="88116" r:id="rId14" name="Check Box 52">
              <controlPr defaultSize="0" autoFill="0" autoLine="0" autoPict="0">
                <anchor moveWithCells="1">
                  <from>
                    <xdr:col>15</xdr:col>
                    <xdr:colOff>146050</xdr:colOff>
                    <xdr:row>13</xdr:row>
                    <xdr:rowOff>222250</xdr:rowOff>
                  </from>
                  <to>
                    <xdr:col>15</xdr:col>
                    <xdr:colOff>279400</xdr:colOff>
                    <xdr:row>14</xdr:row>
                    <xdr:rowOff>203200</xdr:rowOff>
                  </to>
                </anchor>
              </controlPr>
            </control>
          </mc:Choice>
        </mc:AlternateContent>
        <mc:AlternateContent xmlns:mc="http://schemas.openxmlformats.org/markup-compatibility/2006">
          <mc:Choice Requires="x14">
            <control shapeId="88117" r:id="rId15" name="Check Box 53">
              <controlPr defaultSize="0" autoFill="0" autoLine="0" autoPict="0">
                <anchor moveWithCells="1">
                  <from>
                    <xdr:col>15</xdr:col>
                    <xdr:colOff>596900</xdr:colOff>
                    <xdr:row>14</xdr:row>
                    <xdr:rowOff>6350</xdr:rowOff>
                  </from>
                  <to>
                    <xdr:col>16</xdr:col>
                    <xdr:colOff>107950</xdr:colOff>
                    <xdr:row>14</xdr:row>
                    <xdr:rowOff>222250</xdr:rowOff>
                  </to>
                </anchor>
              </controlPr>
            </control>
          </mc:Choice>
        </mc:AlternateContent>
        <mc:AlternateContent xmlns:mc="http://schemas.openxmlformats.org/markup-compatibility/2006">
          <mc:Choice Requires="x14">
            <control shapeId="88118" r:id="rId16" name="Check Box 54">
              <controlPr defaultSize="0" autoFill="0" autoLine="0" autoPict="0">
                <anchor moveWithCells="1">
                  <from>
                    <xdr:col>19</xdr:col>
                    <xdr:colOff>304800</xdr:colOff>
                    <xdr:row>13</xdr:row>
                    <xdr:rowOff>19050</xdr:rowOff>
                  </from>
                  <to>
                    <xdr:col>19</xdr:col>
                    <xdr:colOff>438150</xdr:colOff>
                    <xdr:row>13</xdr:row>
                    <xdr:rowOff>222250</xdr:rowOff>
                  </to>
                </anchor>
              </controlPr>
            </control>
          </mc:Choice>
        </mc:AlternateContent>
        <mc:AlternateContent xmlns:mc="http://schemas.openxmlformats.org/markup-compatibility/2006">
          <mc:Choice Requires="x14">
            <control shapeId="88119" r:id="rId17" name="Check Box 55">
              <controlPr defaultSize="0" autoFill="0" autoLine="0" autoPict="0">
                <anchor moveWithCells="1">
                  <from>
                    <xdr:col>19</xdr:col>
                    <xdr:colOff>323850</xdr:colOff>
                    <xdr:row>14</xdr:row>
                    <xdr:rowOff>6350</xdr:rowOff>
                  </from>
                  <to>
                    <xdr:col>19</xdr:col>
                    <xdr:colOff>457200</xdr:colOff>
                    <xdr:row>14</xdr:row>
                    <xdr:rowOff>209550</xdr:rowOff>
                  </to>
                </anchor>
              </controlPr>
            </control>
          </mc:Choice>
        </mc:AlternateContent>
        <mc:AlternateContent xmlns:mc="http://schemas.openxmlformats.org/markup-compatibility/2006">
          <mc:Choice Requires="x14">
            <control shapeId="88120" r:id="rId18" name="Check Box 56">
              <controlPr defaultSize="0" autoFill="0" autoLine="0" autoPict="0">
                <anchor moveWithCells="1">
                  <from>
                    <xdr:col>20</xdr:col>
                    <xdr:colOff>152400</xdr:colOff>
                    <xdr:row>13</xdr:row>
                    <xdr:rowOff>19050</xdr:rowOff>
                  </from>
                  <to>
                    <xdr:col>20</xdr:col>
                    <xdr:colOff>285750</xdr:colOff>
                    <xdr:row>13</xdr:row>
                    <xdr:rowOff>228600</xdr:rowOff>
                  </to>
                </anchor>
              </controlPr>
            </control>
          </mc:Choice>
        </mc:AlternateContent>
        <mc:AlternateContent xmlns:mc="http://schemas.openxmlformats.org/markup-compatibility/2006">
          <mc:Choice Requires="x14">
            <control shapeId="88121" r:id="rId19" name="Check Box 57">
              <controlPr defaultSize="0" autoFill="0" autoLine="0" autoPict="0">
                <anchor moveWithCells="1">
                  <from>
                    <xdr:col>20</xdr:col>
                    <xdr:colOff>603250</xdr:colOff>
                    <xdr:row>13</xdr:row>
                    <xdr:rowOff>6350</xdr:rowOff>
                  </from>
                  <to>
                    <xdr:col>21</xdr:col>
                    <xdr:colOff>107950</xdr:colOff>
                    <xdr:row>13</xdr:row>
                    <xdr:rowOff>222250</xdr:rowOff>
                  </to>
                </anchor>
              </controlPr>
            </control>
          </mc:Choice>
        </mc:AlternateContent>
        <mc:AlternateContent xmlns:mc="http://schemas.openxmlformats.org/markup-compatibility/2006">
          <mc:Choice Requires="x14">
            <control shapeId="88122" r:id="rId20" name="Check Box 58">
              <controlPr defaultSize="0" autoFill="0" autoLine="0" autoPict="0">
                <anchor moveWithCells="1">
                  <from>
                    <xdr:col>20</xdr:col>
                    <xdr:colOff>146050</xdr:colOff>
                    <xdr:row>13</xdr:row>
                    <xdr:rowOff>222250</xdr:rowOff>
                  </from>
                  <to>
                    <xdr:col>20</xdr:col>
                    <xdr:colOff>279400</xdr:colOff>
                    <xdr:row>14</xdr:row>
                    <xdr:rowOff>203200</xdr:rowOff>
                  </to>
                </anchor>
              </controlPr>
            </control>
          </mc:Choice>
        </mc:AlternateContent>
        <mc:AlternateContent xmlns:mc="http://schemas.openxmlformats.org/markup-compatibility/2006">
          <mc:Choice Requires="x14">
            <control shapeId="88123" r:id="rId21" name="Check Box 59">
              <controlPr defaultSize="0" autoFill="0" autoLine="0" autoPict="0">
                <anchor moveWithCells="1">
                  <from>
                    <xdr:col>20</xdr:col>
                    <xdr:colOff>615950</xdr:colOff>
                    <xdr:row>14</xdr:row>
                    <xdr:rowOff>12700</xdr:rowOff>
                  </from>
                  <to>
                    <xdr:col>21</xdr:col>
                    <xdr:colOff>120650</xdr:colOff>
                    <xdr:row>14</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R25"/>
  <sheetViews>
    <sheetView showGridLines="0" view="pageBreakPreview" zoomScale="70" zoomScaleNormal="70" zoomScaleSheetLayoutView="70" workbookViewId="0">
      <selection activeCell="M32" sqref="M32"/>
    </sheetView>
  </sheetViews>
  <sheetFormatPr defaultRowHeight="18" x14ac:dyDescent="0.55000000000000004"/>
  <cols>
    <col min="1" max="8" width="8.25" style="7" customWidth="1"/>
    <col min="9" max="11" width="8.33203125" style="7" customWidth="1"/>
    <col min="12" max="12" width="8.4140625" style="7" customWidth="1"/>
    <col min="13" max="23" width="8.33203125" style="7" customWidth="1"/>
    <col min="24" max="24" width="8.6640625" style="7"/>
    <col min="25" max="25" width="21.33203125" style="7" customWidth="1"/>
    <col min="26" max="16384" width="8.6640625" style="7"/>
  </cols>
  <sheetData>
    <row r="2" spans="1:35" ht="18" customHeight="1" x14ac:dyDescent="0.55000000000000004">
      <c r="A2" s="7" t="s">
        <v>131</v>
      </c>
      <c r="D2" s="8"/>
      <c r="E2" s="8"/>
      <c r="F2" s="8"/>
      <c r="G2" s="8"/>
      <c r="H2" s="8"/>
      <c r="I2" s="8"/>
      <c r="J2" s="8"/>
      <c r="K2" s="8"/>
      <c r="L2" s="8"/>
      <c r="R2" s="8"/>
      <c r="S2" s="8"/>
      <c r="T2" s="8"/>
      <c r="Y2" s="11"/>
      <c r="Z2" s="11"/>
      <c r="AA2" s="11"/>
      <c r="AB2" s="11"/>
      <c r="AC2" s="11"/>
      <c r="AD2" s="11"/>
      <c r="AE2" s="11"/>
      <c r="AF2" s="11"/>
      <c r="AG2" s="11"/>
      <c r="AH2" s="11"/>
      <c r="AI2" s="11"/>
    </row>
    <row r="3" spans="1:35" ht="18" customHeight="1" x14ac:dyDescent="0.65">
      <c r="A3" s="221" t="s">
        <v>87</v>
      </c>
      <c r="B3" s="221"/>
      <c r="C3" s="221"/>
      <c r="D3" s="221"/>
      <c r="E3" s="221"/>
      <c r="F3" s="221"/>
      <c r="G3" s="221"/>
      <c r="H3" s="221"/>
      <c r="I3" s="221"/>
      <c r="J3" s="221"/>
      <c r="K3" s="221"/>
      <c r="L3" s="221"/>
      <c r="M3" s="221"/>
      <c r="N3" s="222"/>
      <c r="O3" s="109" t="s">
        <v>8</v>
      </c>
      <c r="P3" s="187"/>
      <c r="Q3" s="258" t="str">
        <f>'様式第11-1号'!I20</f>
        <v>〇〇〇補修工事</v>
      </c>
      <c r="R3" s="258"/>
      <c r="S3" s="258"/>
      <c r="T3" s="258"/>
      <c r="U3" s="258"/>
      <c r="V3" s="258"/>
      <c r="W3" s="258"/>
      <c r="X3" s="63"/>
      <c r="Y3" s="11"/>
      <c r="Z3" s="11"/>
      <c r="AA3" s="11"/>
      <c r="AB3" s="11"/>
      <c r="AC3" s="11"/>
      <c r="AD3" s="11"/>
      <c r="AE3" s="11"/>
      <c r="AF3" s="11"/>
      <c r="AG3" s="11"/>
      <c r="AH3" s="11"/>
      <c r="AI3" s="11"/>
    </row>
    <row r="4" spans="1:35" s="10" customFormat="1" ht="18" customHeight="1" x14ac:dyDescent="0.55000000000000004">
      <c r="A4" s="9"/>
      <c r="O4" s="61" t="s">
        <v>3</v>
      </c>
      <c r="P4" s="62"/>
      <c r="Q4" s="95" t="str">
        <f>'様式第11-1号'!N7</f>
        <v>神戸株式会社</v>
      </c>
      <c r="R4" s="95"/>
      <c r="S4" s="95"/>
      <c r="T4" s="95"/>
      <c r="U4" s="95"/>
      <c r="V4" s="95"/>
      <c r="W4" s="95"/>
      <c r="X4" s="27"/>
      <c r="Y4" s="11"/>
      <c r="Z4" s="11"/>
      <c r="AA4" s="11"/>
      <c r="AB4" s="11"/>
      <c r="AC4" s="11"/>
      <c r="AD4" s="11"/>
      <c r="AE4" s="11"/>
      <c r="AF4" s="11"/>
      <c r="AG4" s="11"/>
      <c r="AH4" s="11"/>
      <c r="AI4" s="11"/>
    </row>
    <row r="5" spans="1:35" s="10" customFormat="1" ht="18" customHeight="1" x14ac:dyDescent="0.55000000000000004">
      <c r="A5" s="9"/>
      <c r="O5" s="7"/>
      <c r="P5" s="7"/>
      <c r="Q5" s="7"/>
      <c r="R5" s="7"/>
      <c r="S5" s="7"/>
      <c r="T5" s="7"/>
      <c r="U5" s="7"/>
      <c r="V5" s="7"/>
      <c r="W5" s="7"/>
      <c r="X5" s="7"/>
      <c r="Y5" s="11"/>
      <c r="Z5" s="11"/>
      <c r="AA5" s="11"/>
      <c r="AB5" s="11"/>
      <c r="AC5" s="11"/>
      <c r="AD5" s="11"/>
      <c r="AE5" s="11"/>
      <c r="AF5" s="11"/>
      <c r="AG5" s="11"/>
      <c r="AH5" s="11"/>
      <c r="AI5" s="11"/>
    </row>
    <row r="6" spans="1:35" s="11" customFormat="1" ht="18" customHeight="1" x14ac:dyDescent="0.55000000000000004">
      <c r="A6" s="162" t="s">
        <v>32</v>
      </c>
      <c r="B6" s="162"/>
      <c r="C6" s="162"/>
      <c r="D6" s="162"/>
      <c r="E6" s="162"/>
      <c r="F6" s="129" t="s">
        <v>66</v>
      </c>
      <c r="G6" s="129"/>
      <c r="H6" s="129"/>
      <c r="I6" s="15" t="s">
        <v>34</v>
      </c>
      <c r="J6" s="153" t="s">
        <v>41</v>
      </c>
      <c r="K6" s="130"/>
      <c r="L6" s="15" t="s">
        <v>42</v>
      </c>
      <c r="M6" s="153" t="s">
        <v>53</v>
      </c>
      <c r="N6" s="129"/>
      <c r="O6" s="129"/>
      <c r="P6" s="129"/>
      <c r="Q6" s="162" t="s">
        <v>54</v>
      </c>
      <c r="R6" s="162"/>
      <c r="S6" s="162"/>
      <c r="T6" s="162"/>
      <c r="U6" s="162"/>
      <c r="V6" s="162"/>
      <c r="W6" s="162"/>
    </row>
    <row r="7" spans="1:35" s="11" customFormat="1" ht="18" customHeight="1" x14ac:dyDescent="0.55000000000000004">
      <c r="A7" s="133" t="s">
        <v>134</v>
      </c>
      <c r="B7" s="133"/>
      <c r="C7" s="133"/>
      <c r="D7" s="133"/>
      <c r="E7" s="133"/>
      <c r="F7" s="133" t="s">
        <v>45</v>
      </c>
      <c r="G7" s="133"/>
      <c r="H7" s="133"/>
      <c r="I7" s="76">
        <v>2</v>
      </c>
      <c r="J7" s="119"/>
      <c r="K7" s="120"/>
      <c r="L7" s="236"/>
      <c r="M7" s="244" t="s">
        <v>56</v>
      </c>
      <c r="N7" s="245"/>
      <c r="O7" s="245"/>
      <c r="P7" s="246"/>
      <c r="Q7" s="244" t="s">
        <v>137</v>
      </c>
      <c r="R7" s="245"/>
      <c r="S7" s="245"/>
      <c r="T7" s="245"/>
      <c r="U7" s="245"/>
      <c r="V7" s="245"/>
      <c r="W7" s="246"/>
    </row>
    <row r="8" spans="1:35" s="11" customFormat="1" ht="18" customHeight="1" x14ac:dyDescent="0.55000000000000004">
      <c r="A8" s="133"/>
      <c r="B8" s="133"/>
      <c r="C8" s="133"/>
      <c r="D8" s="133"/>
      <c r="E8" s="133"/>
      <c r="F8" s="133" t="s">
        <v>46</v>
      </c>
      <c r="G8" s="133"/>
      <c r="H8" s="133"/>
      <c r="I8" s="76">
        <v>1.5</v>
      </c>
      <c r="J8" s="121"/>
      <c r="K8" s="122"/>
      <c r="L8" s="238"/>
      <c r="M8" s="247"/>
      <c r="N8" s="248"/>
      <c r="O8" s="248"/>
      <c r="P8" s="249"/>
      <c r="Q8" s="247"/>
      <c r="R8" s="248"/>
      <c r="S8" s="248"/>
      <c r="T8" s="248"/>
      <c r="U8" s="248"/>
      <c r="V8" s="248"/>
      <c r="W8" s="249"/>
    </row>
    <row r="9" spans="1:35" s="11" customFormat="1" ht="18" customHeight="1" x14ac:dyDescent="0.55000000000000004">
      <c r="A9" s="133"/>
      <c r="B9" s="133"/>
      <c r="C9" s="133"/>
      <c r="D9" s="133"/>
      <c r="E9" s="133"/>
      <c r="F9" s="133" t="s">
        <v>47</v>
      </c>
      <c r="G9" s="133"/>
      <c r="H9" s="133"/>
      <c r="I9" s="76">
        <v>1</v>
      </c>
      <c r="J9" s="121"/>
      <c r="K9" s="122"/>
      <c r="L9" s="238"/>
      <c r="M9" s="247"/>
      <c r="N9" s="248"/>
      <c r="O9" s="248"/>
      <c r="P9" s="249"/>
      <c r="Q9" s="247"/>
      <c r="R9" s="248"/>
      <c r="S9" s="248"/>
      <c r="T9" s="248"/>
      <c r="U9" s="248"/>
      <c r="V9" s="248"/>
      <c r="W9" s="249"/>
    </row>
    <row r="10" spans="1:35" s="11" customFormat="1" ht="18" customHeight="1" x14ac:dyDescent="0.55000000000000004">
      <c r="A10" s="133"/>
      <c r="B10" s="133"/>
      <c r="C10" s="133"/>
      <c r="D10" s="133"/>
      <c r="E10" s="133"/>
      <c r="F10" s="133" t="s">
        <v>48</v>
      </c>
      <c r="G10" s="133"/>
      <c r="H10" s="133"/>
      <c r="I10" s="76">
        <v>0</v>
      </c>
      <c r="J10" s="121"/>
      <c r="K10" s="122"/>
      <c r="L10" s="238"/>
      <c r="M10" s="250"/>
      <c r="N10" s="128"/>
      <c r="O10" s="128"/>
      <c r="P10" s="251"/>
      <c r="Q10" s="250"/>
      <c r="R10" s="128"/>
      <c r="S10" s="128"/>
      <c r="T10" s="128"/>
      <c r="U10" s="128"/>
      <c r="V10" s="128"/>
      <c r="W10" s="251"/>
    </row>
    <row r="11" spans="1:35" s="11" customFormat="1" ht="18" customHeight="1" x14ac:dyDescent="0.55000000000000004">
      <c r="A11" s="234" t="s">
        <v>39</v>
      </c>
      <c r="B11" s="234"/>
      <c r="C11" s="234"/>
      <c r="D11" s="234"/>
      <c r="E11" s="234"/>
      <c r="F11" s="133" t="s">
        <v>49</v>
      </c>
      <c r="G11" s="133"/>
      <c r="H11" s="133"/>
      <c r="I11" s="76">
        <v>1.5</v>
      </c>
      <c r="J11" s="119"/>
      <c r="K11" s="120"/>
      <c r="L11" s="236"/>
      <c r="M11" s="158" t="s">
        <v>145</v>
      </c>
      <c r="N11" s="253"/>
      <c r="O11" s="253"/>
      <c r="P11" s="159"/>
      <c r="Q11" s="163" t="s">
        <v>109</v>
      </c>
      <c r="R11" s="207"/>
      <c r="S11" s="207"/>
      <c r="T11" s="207"/>
      <c r="U11" s="207"/>
      <c r="V11" s="207"/>
      <c r="W11" s="208"/>
    </row>
    <row r="12" spans="1:35" s="11" customFormat="1" ht="18" customHeight="1" x14ac:dyDescent="0.55000000000000004">
      <c r="A12" s="234"/>
      <c r="B12" s="234"/>
      <c r="C12" s="234"/>
      <c r="D12" s="234"/>
      <c r="E12" s="234"/>
      <c r="F12" s="133" t="s">
        <v>50</v>
      </c>
      <c r="G12" s="133"/>
      <c r="H12" s="133"/>
      <c r="I12" s="76">
        <v>0</v>
      </c>
      <c r="J12" s="123"/>
      <c r="K12" s="124"/>
      <c r="L12" s="237"/>
      <c r="M12" s="160" t="s">
        <v>144</v>
      </c>
      <c r="N12" s="257"/>
      <c r="O12" s="257"/>
      <c r="P12" s="161"/>
      <c r="Q12" s="209"/>
      <c r="R12" s="210"/>
      <c r="S12" s="210"/>
      <c r="T12" s="210"/>
      <c r="U12" s="210"/>
      <c r="V12" s="210"/>
      <c r="W12" s="211"/>
    </row>
    <row r="13" spans="1:35" s="11" customFormat="1" ht="18" customHeight="1" x14ac:dyDescent="0.55000000000000004">
      <c r="A13" s="234" t="s">
        <v>84</v>
      </c>
      <c r="B13" s="234"/>
      <c r="C13" s="234"/>
      <c r="D13" s="234"/>
      <c r="E13" s="234"/>
      <c r="F13" s="133" t="s">
        <v>51</v>
      </c>
      <c r="G13" s="133"/>
      <c r="H13" s="133"/>
      <c r="I13" s="76">
        <v>1</v>
      </c>
      <c r="J13" s="119"/>
      <c r="K13" s="120"/>
      <c r="L13" s="236"/>
      <c r="M13" s="119" t="s">
        <v>146</v>
      </c>
      <c r="N13" s="253"/>
      <c r="O13" s="253"/>
      <c r="P13" s="159"/>
      <c r="Q13" s="163" t="s">
        <v>149</v>
      </c>
      <c r="R13" s="164"/>
      <c r="S13" s="164"/>
      <c r="T13" s="164"/>
      <c r="U13" s="164"/>
      <c r="V13" s="164"/>
      <c r="W13" s="165"/>
    </row>
    <row r="14" spans="1:35" s="11" customFormat="1" ht="18" customHeight="1" x14ac:dyDescent="0.55000000000000004">
      <c r="A14" s="234"/>
      <c r="B14" s="234"/>
      <c r="C14" s="234"/>
      <c r="D14" s="234"/>
      <c r="E14" s="234"/>
      <c r="F14" s="133" t="s">
        <v>52</v>
      </c>
      <c r="G14" s="133"/>
      <c r="H14" s="133"/>
      <c r="I14" s="76">
        <v>0.5</v>
      </c>
      <c r="J14" s="121"/>
      <c r="K14" s="122"/>
      <c r="L14" s="238"/>
      <c r="M14" s="254"/>
      <c r="N14" s="255"/>
      <c r="O14" s="255"/>
      <c r="P14" s="256"/>
      <c r="Q14" s="166"/>
      <c r="R14" s="167"/>
      <c r="S14" s="167"/>
      <c r="T14" s="167"/>
      <c r="U14" s="167"/>
      <c r="V14" s="167"/>
      <c r="W14" s="168"/>
    </row>
    <row r="15" spans="1:35" s="11" customFormat="1" ht="18" customHeight="1" x14ac:dyDescent="0.55000000000000004">
      <c r="A15" s="243"/>
      <c r="B15" s="243"/>
      <c r="C15" s="243"/>
      <c r="D15" s="243"/>
      <c r="E15" s="243"/>
      <c r="F15" s="242" t="s">
        <v>50</v>
      </c>
      <c r="G15" s="242"/>
      <c r="H15" s="242"/>
      <c r="I15" s="65">
        <v>0</v>
      </c>
      <c r="J15" s="121"/>
      <c r="K15" s="122"/>
      <c r="L15" s="238"/>
      <c r="M15" s="160"/>
      <c r="N15" s="257"/>
      <c r="O15" s="257"/>
      <c r="P15" s="161"/>
      <c r="Q15" s="169"/>
      <c r="R15" s="170"/>
      <c r="S15" s="170"/>
      <c r="T15" s="170"/>
      <c r="U15" s="170"/>
      <c r="V15" s="170"/>
      <c r="W15" s="171"/>
    </row>
    <row r="16" spans="1:35" s="11" customFormat="1" ht="33" customHeight="1" x14ac:dyDescent="0.55000000000000004">
      <c r="A16" s="234" t="s">
        <v>40</v>
      </c>
      <c r="B16" s="234"/>
      <c r="C16" s="234"/>
      <c r="D16" s="234"/>
      <c r="E16" s="234"/>
      <c r="F16" s="235" t="s">
        <v>104</v>
      </c>
      <c r="G16" s="235"/>
      <c r="H16" s="235"/>
      <c r="I16" s="76">
        <v>0.5</v>
      </c>
      <c r="J16" s="239" t="s">
        <v>112</v>
      </c>
      <c r="K16" s="240"/>
      <c r="L16" s="252"/>
      <c r="M16" s="244" t="s">
        <v>56</v>
      </c>
      <c r="N16" s="245"/>
      <c r="O16" s="245"/>
      <c r="P16" s="246"/>
      <c r="Q16" s="163" t="s">
        <v>157</v>
      </c>
      <c r="R16" s="164"/>
      <c r="S16" s="164"/>
      <c r="T16" s="164"/>
      <c r="U16" s="164"/>
      <c r="V16" s="164"/>
      <c r="W16" s="165"/>
      <c r="Y16" s="233"/>
      <c r="Z16" s="233"/>
      <c r="AA16" s="233"/>
      <c r="AB16" s="233"/>
      <c r="AC16" s="233"/>
      <c r="AD16" s="233"/>
      <c r="AE16" s="233"/>
      <c r="AF16" s="233"/>
      <c r="AG16" s="233"/>
      <c r="AH16" s="233"/>
      <c r="AI16" s="16"/>
    </row>
    <row r="17" spans="1:44" s="11" customFormat="1" ht="33" customHeight="1" x14ac:dyDescent="0.55000000000000004">
      <c r="A17" s="234"/>
      <c r="B17" s="234"/>
      <c r="C17" s="234"/>
      <c r="D17" s="234"/>
      <c r="E17" s="234"/>
      <c r="F17" s="235" t="s">
        <v>105</v>
      </c>
      <c r="G17" s="235"/>
      <c r="H17" s="235"/>
      <c r="I17" s="76">
        <v>0.5</v>
      </c>
      <c r="J17" s="240"/>
      <c r="K17" s="240"/>
      <c r="L17" s="252"/>
      <c r="M17" s="247"/>
      <c r="N17" s="248"/>
      <c r="O17" s="248"/>
      <c r="P17" s="249"/>
      <c r="Q17" s="166"/>
      <c r="R17" s="167"/>
      <c r="S17" s="167"/>
      <c r="T17" s="167"/>
      <c r="U17" s="167"/>
      <c r="V17" s="167"/>
      <c r="W17" s="168"/>
      <c r="Y17" s="7"/>
      <c r="Z17" s="7"/>
      <c r="AA17" s="7"/>
      <c r="AB17" s="7"/>
      <c r="AC17" s="7"/>
      <c r="AD17" s="7"/>
      <c r="AE17" s="7"/>
      <c r="AF17" s="7"/>
      <c r="AG17" s="7"/>
      <c r="AH17" s="7"/>
      <c r="AI17" s="7"/>
    </row>
    <row r="18" spans="1:44" s="11" customFormat="1" ht="33" customHeight="1" x14ac:dyDescent="0.55000000000000004">
      <c r="A18" s="234"/>
      <c r="B18" s="234"/>
      <c r="C18" s="234"/>
      <c r="D18" s="234"/>
      <c r="E18" s="234"/>
      <c r="F18" s="235" t="s">
        <v>106</v>
      </c>
      <c r="G18" s="235"/>
      <c r="H18" s="235"/>
      <c r="I18" s="76">
        <v>0.5</v>
      </c>
      <c r="J18" s="240"/>
      <c r="K18" s="240"/>
      <c r="L18" s="252"/>
      <c r="M18" s="247"/>
      <c r="N18" s="248"/>
      <c r="O18" s="248"/>
      <c r="P18" s="249"/>
      <c r="Q18" s="166"/>
      <c r="R18" s="167"/>
      <c r="S18" s="167"/>
      <c r="T18" s="167"/>
      <c r="U18" s="167"/>
      <c r="V18" s="167"/>
      <c r="W18" s="168"/>
    </row>
    <row r="19" spans="1:44" s="11" customFormat="1" ht="33" customHeight="1" x14ac:dyDescent="0.55000000000000004">
      <c r="A19" s="234"/>
      <c r="B19" s="234"/>
      <c r="C19" s="234"/>
      <c r="D19" s="234"/>
      <c r="E19" s="234"/>
      <c r="F19" s="235" t="s">
        <v>108</v>
      </c>
      <c r="G19" s="235"/>
      <c r="H19" s="235"/>
      <c r="I19" s="76">
        <v>0.5</v>
      </c>
      <c r="J19" s="240"/>
      <c r="K19" s="240"/>
      <c r="L19" s="252"/>
      <c r="M19" s="247"/>
      <c r="N19" s="248"/>
      <c r="O19" s="248"/>
      <c r="P19" s="249"/>
      <c r="Q19" s="166"/>
      <c r="R19" s="167"/>
      <c r="S19" s="167"/>
      <c r="T19" s="167"/>
      <c r="U19" s="167"/>
      <c r="V19" s="167"/>
      <c r="W19" s="168"/>
    </row>
    <row r="20" spans="1:44" s="11" customFormat="1" ht="33" customHeight="1" x14ac:dyDescent="0.55000000000000004">
      <c r="A20" s="234"/>
      <c r="B20" s="234"/>
      <c r="C20" s="234"/>
      <c r="D20" s="234"/>
      <c r="E20" s="234"/>
      <c r="F20" s="235" t="s">
        <v>107</v>
      </c>
      <c r="G20" s="235"/>
      <c r="H20" s="235"/>
      <c r="I20" s="76">
        <v>0.5</v>
      </c>
      <c r="J20" s="240"/>
      <c r="K20" s="240"/>
      <c r="L20" s="252"/>
      <c r="M20" s="247"/>
      <c r="N20" s="248"/>
      <c r="O20" s="248"/>
      <c r="P20" s="249"/>
      <c r="Q20" s="166"/>
      <c r="R20" s="167"/>
      <c r="S20" s="167"/>
      <c r="T20" s="167"/>
      <c r="U20" s="167"/>
      <c r="V20" s="167"/>
      <c r="W20" s="168"/>
    </row>
    <row r="21" spans="1:44" s="11" customFormat="1" ht="33" customHeight="1" x14ac:dyDescent="0.55000000000000004">
      <c r="A21" s="234"/>
      <c r="B21" s="234"/>
      <c r="C21" s="234"/>
      <c r="D21" s="234"/>
      <c r="E21" s="234"/>
      <c r="F21" s="235" t="s">
        <v>50</v>
      </c>
      <c r="G21" s="235"/>
      <c r="H21" s="235"/>
      <c r="I21" s="76">
        <v>0</v>
      </c>
      <c r="J21" s="240"/>
      <c r="K21" s="240"/>
      <c r="L21" s="252"/>
      <c r="M21" s="250"/>
      <c r="N21" s="128"/>
      <c r="O21" s="128"/>
      <c r="P21" s="251"/>
      <c r="Q21" s="169"/>
      <c r="R21" s="170"/>
      <c r="S21" s="170"/>
      <c r="T21" s="170"/>
      <c r="U21" s="170"/>
      <c r="V21" s="170"/>
      <c r="W21" s="171"/>
    </row>
    <row r="22" spans="1:44" s="11" customFormat="1" ht="18" customHeight="1" x14ac:dyDescent="0.55000000000000004">
      <c r="A22" s="241" t="s">
        <v>125</v>
      </c>
      <c r="B22" s="241"/>
      <c r="C22" s="241"/>
      <c r="D22" s="241"/>
      <c r="E22" s="241"/>
      <c r="F22" s="241"/>
      <c r="G22" s="241"/>
      <c r="H22" s="241"/>
      <c r="I22" s="241"/>
      <c r="J22" s="241"/>
      <c r="K22" s="241"/>
      <c r="L22" s="19">
        <f>SUM(L7:L21)</f>
        <v>0</v>
      </c>
      <c r="M22" s="6"/>
      <c r="N22" s="37"/>
      <c r="O22" s="18"/>
      <c r="P22" s="22"/>
      <c r="Q22" s="22"/>
      <c r="R22" s="18"/>
      <c r="S22" s="18"/>
      <c r="T22" s="18"/>
      <c r="U22" s="18"/>
      <c r="V22" s="22"/>
      <c r="W22" s="22"/>
    </row>
    <row r="23" spans="1:44" s="11" customFormat="1" ht="18" customHeight="1" x14ac:dyDescent="0.55000000000000004">
      <c r="A23" s="44"/>
      <c r="B23" s="44"/>
      <c r="C23" s="44"/>
      <c r="D23" s="44"/>
      <c r="E23" s="44"/>
      <c r="F23" s="44"/>
      <c r="G23" s="44"/>
      <c r="H23" s="44"/>
      <c r="I23" s="44"/>
      <c r="J23" s="44"/>
      <c r="K23" s="44"/>
      <c r="L23" s="2"/>
      <c r="M23" s="42"/>
      <c r="N23" s="42"/>
      <c r="O23" s="23"/>
      <c r="P23" s="23"/>
      <c r="Q23" s="23"/>
      <c r="R23" s="23"/>
      <c r="S23" s="23"/>
      <c r="T23" s="23"/>
      <c r="U23" s="23"/>
      <c r="V23" s="23"/>
      <c r="W23" s="23"/>
    </row>
    <row r="24" spans="1:44" s="10" customFormat="1" ht="18" customHeight="1" x14ac:dyDescent="0.55000000000000004">
      <c r="A24" s="29" t="s">
        <v>90</v>
      </c>
      <c r="B24" s="31"/>
      <c r="C24" s="10" t="s">
        <v>115</v>
      </c>
      <c r="E24" s="41"/>
      <c r="F24" s="32"/>
      <c r="G24" s="10" t="s">
        <v>91</v>
      </c>
      <c r="P24" s="25"/>
      <c r="Q24" s="25"/>
      <c r="R24" s="25"/>
      <c r="S24" s="25"/>
      <c r="T24" s="25"/>
      <c r="U24" s="25"/>
      <c r="V24" s="25"/>
      <c r="W24" s="25"/>
      <c r="X24" s="25"/>
      <c r="Y24" s="25"/>
      <c r="Z24" s="25"/>
      <c r="AA24" s="25"/>
      <c r="AB24" s="25"/>
      <c r="AC24" s="25"/>
      <c r="AD24" s="25"/>
      <c r="AE24" s="25"/>
      <c r="AF24" s="25"/>
      <c r="AG24" s="25"/>
      <c r="AH24" s="25"/>
    </row>
    <row r="25" spans="1:44" x14ac:dyDescent="0.55000000000000004">
      <c r="I25" s="20"/>
      <c r="J25" s="20"/>
      <c r="K25" s="20"/>
      <c r="L25" s="20"/>
      <c r="Q25" s="20"/>
      <c r="R25" s="20"/>
      <c r="S25" s="20"/>
      <c r="T25" s="20"/>
      <c r="U25" s="20"/>
      <c r="V25" s="20"/>
      <c r="W25" s="20"/>
      <c r="AK25" s="16"/>
      <c r="AL25" s="16"/>
      <c r="AM25" s="16"/>
      <c r="AN25"/>
      <c r="AO25"/>
      <c r="AP25"/>
      <c r="AQ25"/>
      <c r="AR25"/>
    </row>
  </sheetData>
  <dataConsolidate/>
  <mergeCells count="47">
    <mergeCell ref="A3:N3"/>
    <mergeCell ref="O3:P3"/>
    <mergeCell ref="Q3:W3"/>
    <mergeCell ref="Q4:W4"/>
    <mergeCell ref="Q13:W15"/>
    <mergeCell ref="F10:H10"/>
    <mergeCell ref="J7:K10"/>
    <mergeCell ref="Q6:W6"/>
    <mergeCell ref="A6:E6"/>
    <mergeCell ref="F6:H6"/>
    <mergeCell ref="J6:K6"/>
    <mergeCell ref="M6:P6"/>
    <mergeCell ref="Q7:W10"/>
    <mergeCell ref="Q11:W12"/>
    <mergeCell ref="M16:P21"/>
    <mergeCell ref="L16:L21"/>
    <mergeCell ref="J13:K15"/>
    <mergeCell ref="M7:P10"/>
    <mergeCell ref="M13:P15"/>
    <mergeCell ref="L7:L10"/>
    <mergeCell ref="M11:P11"/>
    <mergeCell ref="M12:P12"/>
    <mergeCell ref="A22:K22"/>
    <mergeCell ref="F11:H11"/>
    <mergeCell ref="F12:H12"/>
    <mergeCell ref="F13:H13"/>
    <mergeCell ref="F14:H14"/>
    <mergeCell ref="F15:H15"/>
    <mergeCell ref="A13:E15"/>
    <mergeCell ref="A11:E12"/>
    <mergeCell ref="J11:K12"/>
    <mergeCell ref="Y16:AH16"/>
    <mergeCell ref="A7:E10"/>
    <mergeCell ref="A16:E21"/>
    <mergeCell ref="F18:H18"/>
    <mergeCell ref="F19:H19"/>
    <mergeCell ref="F20:H20"/>
    <mergeCell ref="F21:H21"/>
    <mergeCell ref="L11:L12"/>
    <mergeCell ref="L13:L15"/>
    <mergeCell ref="F16:H16"/>
    <mergeCell ref="F17:H17"/>
    <mergeCell ref="J16:K21"/>
    <mergeCell ref="F7:H7"/>
    <mergeCell ref="Q16:W21"/>
    <mergeCell ref="F8:H8"/>
    <mergeCell ref="F9:H9"/>
  </mergeCells>
  <phoneticPr fontId="1"/>
  <dataValidations count="7">
    <dataValidation type="list" allowBlank="1" showInputMessage="1" showErrorMessage="1" sqref="J7">
      <formula1>$F$7:$F$10</formula1>
    </dataValidation>
    <dataValidation type="list" allowBlank="1" showInputMessage="1" showErrorMessage="1" sqref="J11:K12">
      <formula1>$F$11:$F$12</formula1>
    </dataValidation>
    <dataValidation type="list" allowBlank="1" showInputMessage="1" showErrorMessage="1" sqref="J13:K15">
      <formula1>$F$13:$F$15</formula1>
    </dataValidation>
    <dataValidation type="list" allowBlank="1" showInputMessage="1" showErrorMessage="1" sqref="L7">
      <formula1>$I$7:$I$10</formula1>
    </dataValidation>
    <dataValidation type="list" allowBlank="1" showInputMessage="1" showErrorMessage="1" sqref="L11:L12">
      <formula1>$I$11:$I$12</formula1>
    </dataValidation>
    <dataValidation type="list" allowBlank="1" showInputMessage="1" showErrorMessage="1" sqref="L13:L15">
      <formula1>$I$13:$I$15</formula1>
    </dataValidation>
    <dataValidation type="list" allowBlank="1" showInputMessage="1" showErrorMessage="1" sqref="L16:L21">
      <formula1>"0,0.5,1,1.5"</formula1>
    </dataValidation>
  </dataValidations>
  <pageMargins left="0.70866141732283472" right="0.70866141732283472" top="0.74803149606299213" bottom="0.74803149606299213"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8260" r:id="rId4" name="Check Box 20">
              <controlPr defaultSize="0" autoFill="0" autoLine="0" autoPict="0">
                <anchor moveWithCells="1">
                  <from>
                    <xdr:col>9</xdr:col>
                    <xdr:colOff>127000</xdr:colOff>
                    <xdr:row>16</xdr:row>
                    <xdr:rowOff>190500</xdr:rowOff>
                  </from>
                  <to>
                    <xdr:col>9</xdr:col>
                    <xdr:colOff>260350</xdr:colOff>
                    <xdr:row>16</xdr:row>
                    <xdr:rowOff>400050</xdr:rowOff>
                  </to>
                </anchor>
              </controlPr>
            </control>
          </mc:Choice>
        </mc:AlternateContent>
        <mc:AlternateContent xmlns:mc="http://schemas.openxmlformats.org/markup-compatibility/2006">
          <mc:Choice Requires="x14">
            <control shapeId="138263" r:id="rId5" name="Check Box 23">
              <controlPr defaultSize="0" autoFill="0" autoLine="0" autoPict="0">
                <anchor moveWithCells="1">
                  <from>
                    <xdr:col>9</xdr:col>
                    <xdr:colOff>146050</xdr:colOff>
                    <xdr:row>18</xdr:row>
                    <xdr:rowOff>342900</xdr:rowOff>
                  </from>
                  <to>
                    <xdr:col>9</xdr:col>
                    <xdr:colOff>279400</xdr:colOff>
                    <xdr:row>19</xdr:row>
                    <xdr:rowOff>120650</xdr:rowOff>
                  </to>
                </anchor>
              </controlPr>
            </control>
          </mc:Choice>
        </mc:AlternateContent>
        <mc:AlternateContent xmlns:mc="http://schemas.openxmlformats.org/markup-compatibility/2006">
          <mc:Choice Requires="x14">
            <control shapeId="138264" r:id="rId6" name="Check Box 24">
              <controlPr defaultSize="0" autoFill="0" autoLine="0" autoPict="0">
                <anchor moveWithCells="1">
                  <from>
                    <xdr:col>9</xdr:col>
                    <xdr:colOff>146050</xdr:colOff>
                    <xdr:row>17</xdr:row>
                    <xdr:rowOff>381000</xdr:rowOff>
                  </from>
                  <to>
                    <xdr:col>9</xdr:col>
                    <xdr:colOff>285750</xdr:colOff>
                    <xdr:row>18</xdr:row>
                    <xdr:rowOff>412750</xdr:rowOff>
                  </to>
                </anchor>
              </controlPr>
            </control>
          </mc:Choice>
        </mc:AlternateContent>
        <mc:AlternateContent xmlns:mc="http://schemas.openxmlformats.org/markup-compatibility/2006">
          <mc:Choice Requires="x14">
            <control shapeId="138265" r:id="rId7" name="Check Box 25">
              <controlPr defaultSize="0" autoFill="0" autoLine="0" autoPict="0">
                <anchor moveWithCells="1">
                  <from>
                    <xdr:col>9</xdr:col>
                    <xdr:colOff>133350</xdr:colOff>
                    <xdr:row>17</xdr:row>
                    <xdr:rowOff>152400</xdr:rowOff>
                  </from>
                  <to>
                    <xdr:col>9</xdr:col>
                    <xdr:colOff>273050</xdr:colOff>
                    <xdr:row>18</xdr:row>
                    <xdr:rowOff>190500</xdr:rowOff>
                  </to>
                </anchor>
              </controlPr>
            </control>
          </mc:Choice>
        </mc:AlternateContent>
        <mc:AlternateContent xmlns:mc="http://schemas.openxmlformats.org/markup-compatibility/2006">
          <mc:Choice Requires="x14">
            <control shapeId="138266" r:id="rId8" name="Check Box 26">
              <controlPr defaultSize="0" autoFill="0" autoLine="0" autoPict="0">
                <anchor moveWithCells="1">
                  <from>
                    <xdr:col>9</xdr:col>
                    <xdr:colOff>127000</xdr:colOff>
                    <xdr:row>17</xdr:row>
                    <xdr:rowOff>44450</xdr:rowOff>
                  </from>
                  <to>
                    <xdr:col>9</xdr:col>
                    <xdr:colOff>260350</xdr:colOff>
                    <xdr:row>17</xdr:row>
                    <xdr:rowOff>254000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様式第11-1号</vt:lpstr>
      <vt:lpstr>様式第11-2号</vt:lpstr>
      <vt:lpstr>様式第11-3号</vt:lpstr>
      <vt:lpstr>様式第11-4号</vt:lpstr>
      <vt:lpstr>様式第11-5号</vt:lpstr>
      <vt:lpstr>'様式第11-1号'!Print_Area</vt:lpstr>
      <vt:lpstr>'様式第11-3号'!Print_Area</vt:lpstr>
      <vt:lpstr>'様式第11-4号'!Print_Area</vt:lpstr>
      <vt:lpstr>'様式第11-5号'!Print_Area</vt:lpstr>
      <vt:lpstr>'様式第11-1号'!Print_Titles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2026-03-19T06:00:09Z</dcterms:modified>
</cp:coreProperties>
</file>