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10-1号" sheetId="52" r:id="rId1"/>
    <sheet name="様式第10-2号" sheetId="53" r:id="rId2"/>
    <sheet name="様式第10-3号" sheetId="47" r:id="rId3"/>
    <sheet name="様式第10-4号" sheetId="51" r:id="rId4"/>
    <sheet name="様式第10-5号" sheetId="54" r:id="rId5"/>
  </sheets>
  <definedNames>
    <definedName name="_xlnm.Print_Area" localSheetId="0">'様式第10-1号'!$A$1:$AD$37</definedName>
    <definedName name="_xlnm.Print_Area" localSheetId="2">'様式第10-3号'!$A$1:$U$46</definedName>
    <definedName name="_xlnm.Print_Area" localSheetId="3">'様式第10-4号'!$A$1:$Z$33</definedName>
    <definedName name="_xlnm.Print_Area" localSheetId="4">'様式第10-5号'!$A$1:$X$28</definedName>
    <definedName name="_xlnm.Print_Titles" localSheetId="0">'様式第10-1号'!$1:$1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54" l="1"/>
  <c r="Q3" i="54"/>
  <c r="S4" i="51"/>
  <c r="S3" i="51"/>
  <c r="O16" i="47"/>
  <c r="P4" i="47" l="1"/>
  <c r="P3" i="47"/>
  <c r="L26" i="54" l="1"/>
  <c r="O26" i="52" s="1"/>
  <c r="H8" i="53" l="1"/>
  <c r="H6" i="53"/>
  <c r="S41" i="47"/>
  <c r="R44" i="47"/>
  <c r="R43" i="47"/>
  <c r="R42" i="47"/>
  <c r="R41" i="47"/>
  <c r="J36" i="47" l="1"/>
  <c r="O24" i="52" s="1"/>
  <c r="S19" i="51" l="1"/>
  <c r="S28" i="51" s="1"/>
  <c r="N19" i="51"/>
  <c r="N28" i="51" s="1"/>
  <c r="I19" i="51"/>
  <c r="I28" i="51" s="1"/>
  <c r="H29" i="51" l="1"/>
  <c r="O25" i="52" s="1"/>
  <c r="O27" i="52" s="1"/>
  <c r="H194" i="53" l="1"/>
  <c r="H155" i="53"/>
  <c r="H116" i="53"/>
  <c r="H77" i="53"/>
  <c r="H38" i="53"/>
</calcChain>
</file>

<file path=xl/sharedStrings.xml><?xml version="1.0" encoding="utf-8"?>
<sst xmlns="http://schemas.openxmlformats.org/spreadsheetml/2006/main" count="337" uniqueCount="183">
  <si>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</si>
  <si>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</si>
  <si>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</si>
  <si>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</si>
  <si>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</si>
  <si>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</si>
  <si>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</si>
  <si>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</si>
  <si>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</si>
  <si>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t>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</si>
  <si>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</si>
  <si>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</si>
  <si>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</si>
  <si>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点</t>
    <rPh sb="0" eb="1">
      <t>テン</t>
    </rPh>
    <phoneticPr fontId="1"/>
  </si>
  <si>
    <t>・</t>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</si>
  <si>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</si>
  <si>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</si>
  <si>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</si>
  <si>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</si>
  <si>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</si>
  <si>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</si>
  <si>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</si>
  <si>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</si>
  <si>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</si>
  <si>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</si>
  <si>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</si>
  <si>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</si>
  <si>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</si>
  <si>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評価項目</t>
    <rPh sb="0" eb="2">
      <t>ヒョウカ</t>
    </rPh>
    <rPh sb="2" eb="4">
      <t>コウモク</t>
    </rPh>
    <phoneticPr fontId="3"/>
  </si>
  <si>
    <t>評価区分</t>
    <rPh sb="0" eb="2">
      <t>ヒョウカ</t>
    </rPh>
    <rPh sb="2" eb="4">
      <t>クブン</t>
    </rPh>
    <phoneticPr fontId="3"/>
  </si>
  <si>
    <t>配点</t>
    <rPh sb="0" eb="2">
      <t>ハイテン</t>
    </rPh>
    <phoneticPr fontId="3"/>
  </si>
  <si>
    <t>80点以上</t>
    <rPh sb="2" eb="5">
      <t>テンイジョウ</t>
    </rPh>
    <phoneticPr fontId="3"/>
  </si>
  <si>
    <t>75点以上80点未満</t>
    <rPh sb="2" eb="5">
      <t>テンイジョウ</t>
    </rPh>
    <rPh sb="7" eb="8">
      <t>テン</t>
    </rPh>
    <rPh sb="8" eb="10">
      <t>ミマン</t>
    </rPh>
    <phoneticPr fontId="3"/>
  </si>
  <si>
    <t>70点以上75点未満</t>
    <rPh sb="2" eb="5">
      <t>テンイジョウ</t>
    </rPh>
    <rPh sb="7" eb="8">
      <t>テン</t>
    </rPh>
    <rPh sb="8" eb="10">
      <t>ミマン</t>
    </rPh>
    <phoneticPr fontId="3"/>
  </si>
  <si>
    <t>65点以上70点未満</t>
    <rPh sb="2" eb="5">
      <t>テンイジョウ</t>
    </rPh>
    <rPh sb="7" eb="8">
      <t>テン</t>
    </rPh>
    <rPh sb="8" eb="10">
      <t>ミマン</t>
    </rPh>
    <phoneticPr fontId="3"/>
  </si>
  <si>
    <t>ア、同種工事の実績</t>
    <rPh sb="2" eb="4">
      <t>ドウシュ</t>
    </rPh>
    <rPh sb="4" eb="6">
      <t>コウジ</t>
    </rPh>
    <rPh sb="7" eb="9">
      <t>ジッセキ</t>
    </rPh>
    <phoneticPr fontId="3"/>
  </si>
  <si>
    <t>災害協定の締結</t>
    <rPh sb="0" eb="2">
      <t>サイガイ</t>
    </rPh>
    <rPh sb="2" eb="4">
      <t>キョウテイ</t>
    </rPh>
    <rPh sb="5" eb="7">
      <t>テイケツ</t>
    </rPh>
    <phoneticPr fontId="3"/>
  </si>
  <si>
    <t>社会貢献の取組(最大３つまで評価)</t>
    <rPh sb="0" eb="2">
      <t>シャカイ</t>
    </rPh>
    <rPh sb="2" eb="4">
      <t>コウケン</t>
    </rPh>
    <rPh sb="5" eb="7">
      <t>トリクミ</t>
    </rPh>
    <rPh sb="8" eb="10">
      <t>サイダイ</t>
    </rPh>
    <rPh sb="14" eb="16">
      <t>ヒョウカ</t>
    </rPh>
    <phoneticPr fontId="3"/>
  </si>
  <si>
    <t>評価内容</t>
    <rPh sb="0" eb="4">
      <t>ヒョウカナイヨウ</t>
    </rPh>
    <phoneticPr fontId="3"/>
  </si>
  <si>
    <t>自己採点</t>
    <rPh sb="0" eb="4">
      <t>ジコサイテン</t>
    </rPh>
    <phoneticPr fontId="1"/>
  </si>
  <si>
    <t>ISO9001
ISO14001
KEMS</t>
    <phoneticPr fontId="1"/>
  </si>
  <si>
    <t>65点未満　又は　実績無</t>
    <rPh sb="2" eb="3">
      <t>テン</t>
    </rPh>
    <rPh sb="3" eb="5">
      <t>ミマン</t>
    </rPh>
    <rPh sb="6" eb="7">
      <t>マタ</t>
    </rPh>
    <rPh sb="9" eb="11">
      <t>ジッセキ</t>
    </rPh>
    <rPh sb="11" eb="12">
      <t>ナ</t>
    </rPh>
    <phoneticPr fontId="3"/>
  </si>
  <si>
    <t>90%以上</t>
    <rPh sb="3" eb="5">
      <t>イジョウ</t>
    </rPh>
    <phoneticPr fontId="3"/>
  </si>
  <si>
    <t>75点未満　又は　実績無</t>
    <rPh sb="2" eb="3">
      <t>テン</t>
    </rPh>
    <rPh sb="3" eb="5">
      <t>ミマン</t>
    </rPh>
    <rPh sb="6" eb="7">
      <t>マタ</t>
    </rPh>
    <rPh sb="9" eb="11">
      <t>ジッセキ</t>
    </rPh>
    <rPh sb="11" eb="12">
      <t>ナ</t>
    </rPh>
    <phoneticPr fontId="3"/>
  </si>
  <si>
    <t>80%以上90％未満</t>
    <rPh sb="3" eb="5">
      <t>イジョウ</t>
    </rPh>
    <rPh sb="8" eb="10">
      <t>ミマン</t>
    </rPh>
    <phoneticPr fontId="3"/>
  </si>
  <si>
    <t>70%以上80％未満</t>
    <rPh sb="3" eb="5">
      <t>イジョウ</t>
    </rPh>
    <rPh sb="8" eb="10">
      <t>ミマン</t>
    </rPh>
    <phoneticPr fontId="3"/>
  </si>
  <si>
    <t>70%未満</t>
    <rPh sb="3" eb="5">
      <t>ミマン</t>
    </rPh>
    <phoneticPr fontId="3"/>
  </si>
  <si>
    <t>有</t>
    <rPh sb="0" eb="1">
      <t>アリ</t>
    </rPh>
    <phoneticPr fontId="3"/>
  </si>
  <si>
    <t>無</t>
    <rPh sb="0" eb="1">
      <t>ナ</t>
    </rPh>
    <phoneticPr fontId="3"/>
  </si>
  <si>
    <t>複数　有</t>
    <rPh sb="0" eb="2">
      <t>フクスウ</t>
    </rPh>
    <rPh sb="3" eb="4">
      <t>アリ</t>
    </rPh>
    <phoneticPr fontId="3"/>
  </si>
  <si>
    <t>1件　有</t>
    <rPh sb="1" eb="2">
      <t>ケン</t>
    </rPh>
    <rPh sb="3" eb="4">
      <t>アリ</t>
    </rPh>
    <phoneticPr fontId="3"/>
  </si>
  <si>
    <t>自己採点根拠記入欄</t>
    <rPh sb="0" eb="4">
      <t>ジコサイテン</t>
    </rPh>
    <rPh sb="4" eb="6">
      <t>コンキョ</t>
    </rPh>
    <rPh sb="6" eb="9">
      <t>キニュウラン</t>
    </rPh>
    <phoneticPr fontId="1"/>
  </si>
  <si>
    <t>添付が必要な根拠資料</t>
    <rPh sb="0" eb="2">
      <t>テンプ</t>
    </rPh>
    <rPh sb="3" eb="5">
      <t>ヒツヨウ</t>
    </rPh>
    <rPh sb="6" eb="10">
      <t>コンキョシリョウ</t>
    </rPh>
    <phoneticPr fontId="1"/>
  </si>
  <si>
    <t>取組　無</t>
    <rPh sb="0" eb="1">
      <t>ト</t>
    </rPh>
    <rPh sb="1" eb="2">
      <t>ク</t>
    </rPh>
    <rPh sb="3" eb="4">
      <t>ナ</t>
    </rPh>
    <phoneticPr fontId="3"/>
  </si>
  <si>
    <t>ー</t>
    <phoneticPr fontId="1"/>
  </si>
  <si>
    <t>点</t>
    <rPh sb="0" eb="1">
      <t>テン</t>
    </rPh>
    <phoneticPr fontId="1"/>
  </si>
  <si>
    <t>工事①</t>
    <rPh sb="0" eb="2">
      <t>コウジ</t>
    </rPh>
    <phoneticPr fontId="1"/>
  </si>
  <si>
    <t>点数</t>
    <rPh sb="0" eb="2">
      <t>テンスウ</t>
    </rPh>
    <phoneticPr fontId="1"/>
  </si>
  <si>
    <t>工事②</t>
    <rPh sb="0" eb="2">
      <t>コウジ</t>
    </rPh>
    <phoneticPr fontId="1"/>
  </si>
  <si>
    <t>出資比率</t>
    <rPh sb="0" eb="4">
      <t>シュッシヒリツ</t>
    </rPh>
    <phoneticPr fontId="1"/>
  </si>
  <si>
    <t>%</t>
    <phoneticPr fontId="1"/>
  </si>
  <si>
    <t>工事名</t>
    <rPh sb="0" eb="3">
      <t>コウジメイ</t>
    </rPh>
    <phoneticPr fontId="1"/>
  </si>
  <si>
    <t>技術者氏名①【　　　　　　　　　】</t>
    <phoneticPr fontId="1"/>
  </si>
  <si>
    <t>合計</t>
    <rPh sb="0" eb="2">
      <t>ゴウケイ</t>
    </rPh>
    <phoneticPr fontId="1"/>
  </si>
  <si>
    <t>評価区分</t>
    <rPh sb="0" eb="4">
      <t>ヒョウカクブン</t>
    </rPh>
    <phoneticPr fontId="1"/>
  </si>
  <si>
    <t>ー</t>
    <phoneticPr fontId="1"/>
  </si>
  <si>
    <t>工事名①【　　　　　　　　　　　】　</t>
    <rPh sb="0" eb="3">
      <t>コウジメイ</t>
    </rPh>
    <phoneticPr fontId="1"/>
  </si>
  <si>
    <t>工事名②【　　　　　　　　　　　】　</t>
    <rPh sb="0" eb="3">
      <t>コウジメイ</t>
    </rPh>
    <phoneticPr fontId="1"/>
  </si>
  <si>
    <t>各社
平均点</t>
    <rPh sb="0" eb="2">
      <t>カクシャ</t>
    </rPh>
    <rPh sb="3" eb="6">
      <t>ヘイキンテン</t>
    </rPh>
    <phoneticPr fontId="1"/>
  </si>
  <si>
    <t>全体
平均点</t>
    <rPh sb="0" eb="2">
      <t>ゼンタイ</t>
    </rPh>
    <rPh sb="3" eb="6">
      <t>ヘイキンテン</t>
    </rPh>
    <phoneticPr fontId="1"/>
  </si>
  <si>
    <t>別表　JVの場合の工事成績評定平均点算出表</t>
    <rPh sb="0" eb="2">
      <t>ベッピョウ</t>
    </rPh>
    <rPh sb="6" eb="8">
      <t>バアイ</t>
    </rPh>
    <rPh sb="9" eb="15">
      <t>コウジセイセキヒョウテイ</t>
    </rPh>
    <rPh sb="15" eb="18">
      <t>ヘイキンテン</t>
    </rPh>
    <rPh sb="18" eb="20">
      <t>サンシュツ</t>
    </rPh>
    <rPh sb="20" eb="21">
      <t>ヒョウ</t>
    </rPh>
    <phoneticPr fontId="1"/>
  </si>
  <si>
    <t>商号又は名称</t>
    <rPh sb="0" eb="2">
      <t>ショウゴウ</t>
    </rPh>
    <rPh sb="2" eb="3">
      <t>マタ</t>
    </rPh>
    <rPh sb="4" eb="6">
      <t>メイショウ</t>
    </rPh>
    <phoneticPr fontId="1"/>
  </si>
  <si>
    <t>メールアドレス：</t>
    <phoneticPr fontId="1"/>
  </si>
  <si>
    <t>様式第10-1号</t>
    <rPh sb="0" eb="2">
      <t>ヨウシキ</t>
    </rPh>
    <rPh sb="2" eb="3">
      <t>ダイ</t>
    </rPh>
    <rPh sb="7" eb="8">
      <t>ゴウ</t>
    </rPh>
    <phoneticPr fontId="1"/>
  </si>
  <si>
    <t>【標準型】技 術 資 料 提 出 書</t>
    <rPh sb="1" eb="4">
      <t>ヒョウジュンガタ</t>
    </rPh>
    <rPh sb="5" eb="6">
      <t>ギ</t>
    </rPh>
    <rPh sb="7" eb="8">
      <t>ジュツ</t>
    </rPh>
    <rPh sb="9" eb="10">
      <t>シ</t>
    </rPh>
    <rPh sb="11" eb="12">
      <t>リョウ</t>
    </rPh>
    <rPh sb="13" eb="14">
      <t>テイ</t>
    </rPh>
    <rPh sb="15" eb="16">
      <t>デ</t>
    </rPh>
    <rPh sb="17" eb="18">
      <t>ショ</t>
    </rPh>
    <phoneticPr fontId="1"/>
  </si>
  <si>
    <t>様式第10-3号</t>
    <rPh sb="0" eb="2">
      <t>ヨウシキ</t>
    </rPh>
    <rPh sb="2" eb="3">
      <t>ダイ</t>
    </rPh>
    <rPh sb="7" eb="8">
      <t>ゴウ</t>
    </rPh>
    <phoneticPr fontId="1"/>
  </si>
  <si>
    <t>様式第10-4号</t>
    <rPh sb="0" eb="2">
      <t>ヨウシキ</t>
    </rPh>
    <rPh sb="2" eb="3">
      <t>ダイ</t>
    </rPh>
    <rPh sb="7" eb="8">
      <t>ゴウ</t>
    </rPh>
    <phoneticPr fontId="1"/>
  </si>
  <si>
    <t>様式第10-5号</t>
    <rPh sb="0" eb="2">
      <t>ヨウシキ</t>
    </rPh>
    <rPh sb="2" eb="3">
      <t>ダイ</t>
    </rPh>
    <rPh sb="7" eb="8">
      <t>ゴウ</t>
    </rPh>
    <phoneticPr fontId="1"/>
  </si>
  <si>
    <t>様式第10-2号（鑑）</t>
    <rPh sb="0" eb="2">
      <t>ヨウシキ</t>
    </rPh>
    <rPh sb="2" eb="3">
      <t>ダイ</t>
    </rPh>
    <rPh sb="7" eb="8">
      <t>ゴウ</t>
    </rPh>
    <rPh sb="9" eb="10">
      <t>カガミ</t>
    </rPh>
    <phoneticPr fontId="1"/>
  </si>
  <si>
    <t>推奨単位取得</t>
    <phoneticPr fontId="3"/>
  </si>
  <si>
    <t>小計（ア、イのいずれか大きい方を加算点とする）</t>
    <rPh sb="0" eb="2">
      <t>ショウケイ</t>
    </rPh>
    <rPh sb="11" eb="12">
      <t>オオ</t>
    </rPh>
    <rPh sb="14" eb="15">
      <t>ホウ</t>
    </rPh>
    <rPh sb="16" eb="19">
      <t>カサンテン</t>
    </rPh>
    <phoneticPr fontId="1"/>
  </si>
  <si>
    <t>ー</t>
    <phoneticPr fontId="1"/>
  </si>
  <si>
    <t>技術者氏名②【　　　　　　　　　】</t>
    <phoneticPr fontId="1"/>
  </si>
  <si>
    <t>技術者氏名③【　　　　　　　　　】</t>
    <phoneticPr fontId="1"/>
  </si>
  <si>
    <t>【神戸市】80点以上</t>
    <rPh sb="1" eb="4">
      <t>コウベシ</t>
    </rPh>
    <rPh sb="7" eb="10">
      <t>テンイジョウ</t>
    </rPh>
    <phoneticPr fontId="3"/>
  </si>
  <si>
    <t>【神戸市】75点以上80点未満</t>
    <rPh sb="7" eb="10">
      <t>テンイジョウ</t>
    </rPh>
    <rPh sb="12" eb="13">
      <t>テン</t>
    </rPh>
    <rPh sb="13" eb="15">
      <t>ミマン</t>
    </rPh>
    <phoneticPr fontId="3"/>
  </si>
  <si>
    <t>【神戸市】70点以上75点未満</t>
    <rPh sb="7" eb="10">
      <t>テンイジョウ</t>
    </rPh>
    <rPh sb="12" eb="13">
      <t>テン</t>
    </rPh>
    <rPh sb="13" eb="15">
      <t>ミマン</t>
    </rPh>
    <phoneticPr fontId="3"/>
  </si>
  <si>
    <t>【神戸市】65点以上70点未満</t>
    <rPh sb="7" eb="10">
      <t>テンイジョウ</t>
    </rPh>
    <rPh sb="12" eb="13">
      <t>テン</t>
    </rPh>
    <rPh sb="13" eb="15">
      <t>ミマン</t>
    </rPh>
    <phoneticPr fontId="3"/>
  </si>
  <si>
    <t>【神戸市】65点未満　又は　実績無</t>
    <rPh sb="7" eb="8">
      <t>テン</t>
    </rPh>
    <rPh sb="8" eb="10">
      <t>ミマン</t>
    </rPh>
    <rPh sb="11" eb="12">
      <t>マタ</t>
    </rPh>
    <rPh sb="14" eb="16">
      <t>ジッセキ</t>
    </rPh>
    <rPh sb="16" eb="17">
      <t>ナ</t>
    </rPh>
    <phoneticPr fontId="3"/>
  </si>
  <si>
    <t>【その他】80点以上</t>
    <rPh sb="3" eb="4">
      <t>タ</t>
    </rPh>
    <rPh sb="7" eb="10">
      <t>テンイジョウ</t>
    </rPh>
    <phoneticPr fontId="3"/>
  </si>
  <si>
    <t>【その他】70点以上80点未満</t>
    <rPh sb="7" eb="10">
      <t>テンイジョウ</t>
    </rPh>
    <rPh sb="12" eb="13">
      <t>テン</t>
    </rPh>
    <rPh sb="13" eb="15">
      <t>ミマン</t>
    </rPh>
    <phoneticPr fontId="3"/>
  </si>
  <si>
    <t>【その他】70点未満　又は　実績無</t>
    <rPh sb="7" eb="8">
      <t>テン</t>
    </rPh>
    <rPh sb="8" eb="10">
      <t>ミマン</t>
    </rPh>
    <rPh sb="11" eb="12">
      <t>マタ</t>
    </rPh>
    <rPh sb="14" eb="16">
      <t>ジッセキ</t>
    </rPh>
    <rPh sb="16" eb="17">
      <t>ナ</t>
    </rPh>
    <phoneticPr fontId="3"/>
  </si>
  <si>
    <t>SAS事故の有無</t>
    <rPh sb="3" eb="5">
      <t>ジコ</t>
    </rPh>
    <rPh sb="6" eb="8">
      <t>ウム</t>
    </rPh>
    <phoneticPr fontId="3"/>
  </si>
  <si>
    <t>3件　有</t>
    <rPh sb="1" eb="2">
      <t>ケン</t>
    </rPh>
    <rPh sb="3" eb="4">
      <t>アリ</t>
    </rPh>
    <phoneticPr fontId="3"/>
  </si>
  <si>
    <t>神戸市優良工事認定実績</t>
    <rPh sb="0" eb="3">
      <t>コウベシ</t>
    </rPh>
    <rPh sb="3" eb="5">
      <t>ユウリョウ</t>
    </rPh>
    <rPh sb="5" eb="7">
      <t>コウジ</t>
    </rPh>
    <rPh sb="7" eb="9">
      <t>ニンテイ</t>
    </rPh>
    <rPh sb="9" eb="11">
      <t>ジッセキ</t>
    </rPh>
    <phoneticPr fontId="3"/>
  </si>
  <si>
    <t>総合評価の履行義務違反</t>
    <rPh sb="0" eb="2">
      <t>ソウゴウ</t>
    </rPh>
    <rPh sb="2" eb="4">
      <t>ヒョウカ</t>
    </rPh>
    <rPh sb="5" eb="7">
      <t>リコウ</t>
    </rPh>
    <rPh sb="7" eb="9">
      <t>ギム</t>
    </rPh>
    <rPh sb="9" eb="11">
      <t>イハン</t>
    </rPh>
    <phoneticPr fontId="3"/>
  </si>
  <si>
    <t>工事成績評定60点未満の有無</t>
    <rPh sb="8" eb="11">
      <t>テンミマン</t>
    </rPh>
    <rPh sb="12" eb="14">
      <t>ウム</t>
    </rPh>
    <phoneticPr fontId="3"/>
  </si>
  <si>
    <t>同種工事の実績（神戸市）</t>
    <rPh sb="0" eb="4">
      <t>ドウシュコウジ</t>
    </rPh>
    <rPh sb="5" eb="7">
      <t>ジッセキ</t>
    </rPh>
    <rPh sb="8" eb="11">
      <t>コウベシ</t>
    </rPh>
    <phoneticPr fontId="3"/>
  </si>
  <si>
    <t>災害復旧工事の実績</t>
    <rPh sb="0" eb="2">
      <t>サイガイ</t>
    </rPh>
    <rPh sb="2" eb="4">
      <t>フッキュウ</t>
    </rPh>
    <rPh sb="4" eb="6">
      <t>コウジ</t>
    </rPh>
    <rPh sb="7" eb="9">
      <t>ジッセキ</t>
    </rPh>
    <phoneticPr fontId="3"/>
  </si>
  <si>
    <t>１．技術提案</t>
    <rPh sb="2" eb="6">
      <t>ギジュツテイアン</t>
    </rPh>
    <phoneticPr fontId="1"/>
  </si>
  <si>
    <t>２．企業の実績等</t>
    <rPh sb="2" eb="4">
      <t>キギョウ</t>
    </rPh>
    <rPh sb="5" eb="8">
      <t>ジッセキトウ</t>
    </rPh>
    <phoneticPr fontId="1"/>
  </si>
  <si>
    <t>４．地域貢献等</t>
    <rPh sb="2" eb="7">
      <t>チイキコウケントウ</t>
    </rPh>
    <phoneticPr fontId="1"/>
  </si>
  <si>
    <t>様式第10-2号</t>
    <rPh sb="0" eb="2">
      <t>ヨウシキ</t>
    </rPh>
    <rPh sb="2" eb="3">
      <t>ダイ</t>
    </rPh>
    <rPh sb="7" eb="8">
      <t>ゴウ</t>
    </rPh>
    <phoneticPr fontId="1"/>
  </si>
  <si>
    <t>提出日</t>
    <rPh sb="0" eb="3">
      <t>テイシュツビ</t>
    </rPh>
    <phoneticPr fontId="1"/>
  </si>
  <si>
    <t>令和〇年〇月〇日</t>
    <rPh sb="0" eb="2">
      <t>レイワ</t>
    </rPh>
    <rPh sb="3" eb="4">
      <t>ネン</t>
    </rPh>
    <rPh sb="5" eb="6">
      <t>ガツ</t>
    </rPh>
    <rPh sb="6" eb="8">
      <t>マルニチ</t>
    </rPh>
    <phoneticPr fontId="1"/>
  </si>
  <si>
    <t>※</t>
    <phoneticPr fontId="1"/>
  </si>
  <si>
    <t>は自動計算になっています。）</t>
    <rPh sb="1" eb="5">
      <t>ジドウケイサン</t>
    </rPh>
    <phoneticPr fontId="1"/>
  </si>
  <si>
    <t>・経営規模等評価結果通知書・総合評定値通知書</t>
    <phoneticPr fontId="1"/>
  </si>
  <si>
    <t>３年連続　有</t>
    <rPh sb="1" eb="4">
      <t>ネンレンゾク</t>
    </rPh>
    <rPh sb="5" eb="6">
      <t>アリ</t>
    </rPh>
    <phoneticPr fontId="3"/>
  </si>
  <si>
    <t>神戸市　有</t>
    <rPh sb="0" eb="3">
      <t>コウベシ</t>
    </rPh>
    <rPh sb="4" eb="5">
      <t>アリ</t>
    </rPh>
    <phoneticPr fontId="3"/>
  </si>
  <si>
    <t xml:space="preserve">その他公共機関　有
</t>
    <rPh sb="8" eb="9">
      <t>アリ</t>
    </rPh>
    <phoneticPr fontId="3"/>
  </si>
  <si>
    <t>2件　有</t>
    <rPh sb="1" eb="2">
      <t>ケン</t>
    </rPh>
    <rPh sb="3" eb="4">
      <t>アリ</t>
    </rPh>
    <phoneticPr fontId="3"/>
  </si>
  <si>
    <t>若手技術者育成の取組</t>
    <rPh sb="0" eb="2">
      <t>ワカテ</t>
    </rPh>
    <rPh sb="2" eb="5">
      <t>ギジュツシャ</t>
    </rPh>
    <rPh sb="5" eb="7">
      <t>イクセイ</t>
    </rPh>
    <rPh sb="8" eb="9">
      <t>ト</t>
    </rPh>
    <rPh sb="9" eb="10">
      <t>ク</t>
    </rPh>
    <phoneticPr fontId="3"/>
  </si>
  <si>
    <t>工事名【　　　　　　　　　　　　　　　　　】</t>
    <rPh sb="0" eb="3">
      <t>コウジメイ</t>
    </rPh>
    <phoneticPr fontId="1"/>
  </si>
  <si>
    <t>工事名①【　　　　　　　　　　　　　　　　】　</t>
    <rPh sb="0" eb="3">
      <t>コウジメイ</t>
    </rPh>
    <phoneticPr fontId="1"/>
  </si>
  <si>
    <t>工事名②【　　　　　　　　　　　　　　　　】　</t>
    <rPh sb="0" eb="3">
      <t>コウジメイ</t>
    </rPh>
    <phoneticPr fontId="1"/>
  </si>
  <si>
    <t>工事名③【　　　　　　　　　　　　　　　　】　</t>
    <rPh sb="0" eb="3">
      <t>コウジメイ</t>
    </rPh>
    <phoneticPr fontId="1"/>
  </si>
  <si>
    <t>神戸市優良工事認定の実績</t>
    <rPh sb="0" eb="3">
      <t>コウベシ</t>
    </rPh>
    <rPh sb="3" eb="5">
      <t>ユウリョウ</t>
    </rPh>
    <rPh sb="5" eb="7">
      <t>コウジ</t>
    </rPh>
    <rPh sb="7" eb="9">
      <t>ニンテイ</t>
    </rPh>
    <rPh sb="10" eb="12">
      <t>ジッセキ</t>
    </rPh>
    <phoneticPr fontId="3"/>
  </si>
  <si>
    <t>専門分野の資格</t>
    <rPh sb="0" eb="2">
      <t>センモン</t>
    </rPh>
    <rPh sb="2" eb="4">
      <t>ブンヤ</t>
    </rPh>
    <rPh sb="5" eb="7">
      <t>シカク</t>
    </rPh>
    <phoneticPr fontId="3"/>
  </si>
  <si>
    <t>CPDの取組</t>
    <rPh sb="4" eb="5">
      <t>ト</t>
    </rPh>
    <rPh sb="5" eb="6">
      <t>ク</t>
    </rPh>
    <phoneticPr fontId="3"/>
  </si>
  <si>
    <t>評価項目</t>
    <rPh sb="0" eb="4">
      <t>ヒョウカコウモク</t>
    </rPh>
    <phoneticPr fontId="1"/>
  </si>
  <si>
    <t>神戸市発注工事</t>
    <phoneticPr fontId="3"/>
  </si>
  <si>
    <t>３．配置予定技術者の能力</t>
    <rPh sb="2" eb="6">
      <t>ハイチヨテイ</t>
    </rPh>
    <rPh sb="6" eb="9">
      <t>ギジュツシャ</t>
    </rPh>
    <rPh sb="10" eb="12">
      <t>ノウリョク</t>
    </rPh>
    <phoneticPr fontId="1"/>
  </si>
  <si>
    <t>品質・環境への取組
ア．ISO9001取得
イ．ISO14001又はKEMS取得</t>
    <rPh sb="0" eb="2">
      <t>ヒンシツ</t>
    </rPh>
    <rPh sb="3" eb="5">
      <t>カンキョウ</t>
    </rPh>
    <rPh sb="7" eb="8">
      <t>ト</t>
    </rPh>
    <rPh sb="8" eb="9">
      <t>ク</t>
    </rPh>
    <rPh sb="19" eb="21">
      <t>シュトク</t>
    </rPh>
    <rPh sb="32" eb="33">
      <t>マタ</t>
    </rPh>
    <rPh sb="38" eb="40">
      <t>シュトク</t>
    </rPh>
    <phoneticPr fontId="3"/>
  </si>
  <si>
    <t>ア及びイ</t>
    <rPh sb="1" eb="2">
      <t>オヨ</t>
    </rPh>
    <phoneticPr fontId="3"/>
  </si>
  <si>
    <t>ア又はイ</t>
    <rPh sb="1" eb="2">
      <t>マタ</t>
    </rPh>
    <phoneticPr fontId="3"/>
  </si>
  <si>
    <t>市内企業比率又は地元下請率の達成確約</t>
    <rPh sb="0" eb="2">
      <t>シナイ</t>
    </rPh>
    <rPh sb="2" eb="4">
      <t>キギョウ</t>
    </rPh>
    <rPh sb="4" eb="6">
      <t>ヒリツ</t>
    </rPh>
    <rPh sb="6" eb="7">
      <t>マタ</t>
    </rPh>
    <rPh sb="8" eb="12">
      <t>ジモトシタウ</t>
    </rPh>
    <rPh sb="12" eb="13">
      <t>リツ</t>
    </rPh>
    <rPh sb="14" eb="16">
      <t>タッセイ</t>
    </rPh>
    <rPh sb="16" eb="18">
      <t>カクヤク</t>
    </rPh>
    <phoneticPr fontId="3"/>
  </si>
  <si>
    <t>①障害者雇用</t>
    <rPh sb="1" eb="4">
      <t>ショウガイシャ</t>
    </rPh>
    <rPh sb="4" eb="6">
      <t>コヨウ</t>
    </rPh>
    <phoneticPr fontId="3"/>
  </si>
  <si>
    <t>②協力雇用主</t>
    <rPh sb="1" eb="3">
      <t>キョウリョク</t>
    </rPh>
    <rPh sb="3" eb="6">
      <t>コヨウヌシ</t>
    </rPh>
    <phoneticPr fontId="3"/>
  </si>
  <si>
    <t>③男女共同参画の取組</t>
    <rPh sb="1" eb="3">
      <t>ダンジョ</t>
    </rPh>
    <rPh sb="3" eb="5">
      <t>キョウドウ</t>
    </rPh>
    <rPh sb="5" eb="7">
      <t>サンカク</t>
    </rPh>
    <rPh sb="8" eb="10">
      <t>トリクミ</t>
    </rPh>
    <phoneticPr fontId="3"/>
  </si>
  <si>
    <t>⑤CCUSの導入</t>
    <rPh sb="6" eb="8">
      <t>ドウニュウ</t>
    </rPh>
    <phoneticPr fontId="3"/>
  </si>
  <si>
    <t>④消防団協力事業所認定</t>
    <rPh sb="1" eb="3">
      <t>ショウボウ</t>
    </rPh>
    <rPh sb="3" eb="4">
      <t>ダン</t>
    </rPh>
    <rPh sb="4" eb="6">
      <t>キョウリョク</t>
    </rPh>
    <rPh sb="6" eb="9">
      <t>ジギョウショ</t>
    </rPh>
    <rPh sb="9" eb="11">
      <t>ニンテイ</t>
    </rPh>
    <phoneticPr fontId="3"/>
  </si>
  <si>
    <t>・協定書
・団体への加入を証明する書類</t>
    <rPh sb="1" eb="4">
      <t>キョウテイショ</t>
    </rPh>
    <phoneticPr fontId="1"/>
  </si>
  <si>
    <t>・学習履歴証明書</t>
    <phoneticPr fontId="1"/>
  </si>
  <si>
    <t>・資格登録証等
・（必要に応じて）選択科目確認資料</t>
    <rPh sb="10" eb="12">
      <t>ヒツヨウ</t>
    </rPh>
    <rPh sb="13" eb="14">
      <t>オウ</t>
    </rPh>
    <phoneticPr fontId="1"/>
  </si>
  <si>
    <t>　　障害者雇用
　　協力雇用主
　　男女共同参画
　　消防団事業所
　　CCUS</t>
    <rPh sb="2" eb="5">
      <t>ショウガイシャ</t>
    </rPh>
    <rPh sb="5" eb="7">
      <t>コヨウ</t>
    </rPh>
    <rPh sb="10" eb="15">
      <t>キョウリョクコヨウヌシ</t>
    </rPh>
    <rPh sb="18" eb="24">
      <t>ダンジョキョウドウサンカク</t>
    </rPh>
    <rPh sb="27" eb="30">
      <t>ショウボウダン</t>
    </rPh>
    <rPh sb="30" eb="33">
      <t>ジギョウショ</t>
    </rPh>
    <phoneticPr fontId="1"/>
  </si>
  <si>
    <t>ICT活用工事の実績
[土木のみ]</t>
    <rPh sb="3" eb="5">
      <t>カツヨウ</t>
    </rPh>
    <rPh sb="5" eb="7">
      <t>コウジ</t>
    </rPh>
    <rPh sb="8" eb="10">
      <t>ジッセキ</t>
    </rPh>
    <phoneticPr fontId="3"/>
  </si>
  <si>
    <t>社会的制約条件に配慮すべき工事の実績
[土木のみ]</t>
    <rPh sb="0" eb="2">
      <t>シャカイ</t>
    </rPh>
    <rPh sb="3" eb="5">
      <t>セイヤク</t>
    </rPh>
    <rPh sb="5" eb="7">
      <t>ジョウケン</t>
    </rPh>
    <rPh sb="8" eb="10">
      <t>ハイリョ</t>
    </rPh>
    <rPh sb="13" eb="15">
      <t>コウジ</t>
    </rPh>
    <rPh sb="16" eb="18">
      <t>ジッセキ</t>
    </rPh>
    <phoneticPr fontId="3"/>
  </si>
  <si>
    <t>市内企業比率又は地元下請率の実績
[土木のみ]</t>
    <rPh sb="0" eb="2">
      <t>シナイ</t>
    </rPh>
    <rPh sb="2" eb="4">
      <t>キギョウ</t>
    </rPh>
    <rPh sb="4" eb="6">
      <t>ヒリツ</t>
    </rPh>
    <rPh sb="6" eb="7">
      <t>マタ</t>
    </rPh>
    <rPh sb="8" eb="12">
      <t>ジモトシタウ</t>
    </rPh>
    <rPh sb="12" eb="13">
      <t>リツ</t>
    </rPh>
    <rPh sb="14" eb="16">
      <t>ジッセキ</t>
    </rPh>
    <rPh sb="18" eb="20">
      <t>ドボク</t>
    </rPh>
    <phoneticPr fontId="3"/>
  </si>
  <si>
    <t>kobe@kobe.com</t>
    <phoneticPr fontId="1"/>
  </si>
  <si>
    <t>を記入してください。（</t>
    <rPh sb="1" eb="3">
      <t>キニュウ</t>
    </rPh>
    <phoneticPr fontId="1"/>
  </si>
  <si>
    <t>　　　※技術者は最大3名まで記載できます。</t>
    <rPh sb="4" eb="7">
      <t>ギジュツシャ</t>
    </rPh>
    <rPh sb="8" eb="10">
      <t>サイダイ</t>
    </rPh>
    <rPh sb="11" eb="12">
      <t>メイ</t>
    </rPh>
    <rPh sb="14" eb="16">
      <t>キサイ</t>
    </rPh>
    <phoneticPr fontId="1"/>
  </si>
  <si>
    <t>２．自己採点表</t>
    <rPh sb="2" eb="6">
      <t>ジコサイテン</t>
    </rPh>
    <rPh sb="6" eb="7">
      <t>ヒョウ</t>
    </rPh>
    <phoneticPr fontId="1"/>
  </si>
  <si>
    <t>２．企業の実績等　</t>
    <rPh sb="2" eb="4">
      <t>キギョウ</t>
    </rPh>
    <rPh sb="5" eb="8">
      <t>ジッセキトウ</t>
    </rPh>
    <phoneticPr fontId="1"/>
  </si>
  <si>
    <t>４．地域貢献等</t>
    <rPh sb="2" eb="6">
      <t>チイキコウケン</t>
    </rPh>
    <rPh sb="6" eb="7">
      <t>トウ</t>
    </rPh>
    <phoneticPr fontId="1"/>
  </si>
  <si>
    <t>点数</t>
    <rPh sb="0" eb="2">
      <t>テンスウ</t>
    </rPh>
    <phoneticPr fontId="1"/>
  </si>
  <si>
    <t>評価項目</t>
    <rPh sb="0" eb="4">
      <t>ヒョウカコウモク</t>
    </rPh>
    <phoneticPr fontId="1"/>
  </si>
  <si>
    <t>兵庫県神戸市中央区加納町6-5-1</t>
    <rPh sb="0" eb="3">
      <t>ヒョウゴケン</t>
    </rPh>
    <phoneticPr fontId="1"/>
  </si>
  <si>
    <t>（注意事項）</t>
    <rPh sb="1" eb="5">
      <t>チュウイジコウ</t>
    </rPh>
    <phoneticPr fontId="1"/>
  </si>
  <si>
    <t>・記載漏れがある場合、異なる型式の様式を使用している場合は、失格となります。</t>
    <rPh sb="1" eb="3">
      <t>キサイ</t>
    </rPh>
    <rPh sb="3" eb="4">
      <t>モ</t>
    </rPh>
    <rPh sb="8" eb="10">
      <t>バアイ</t>
    </rPh>
    <rPh sb="11" eb="12">
      <t>コト</t>
    </rPh>
    <rPh sb="14" eb="16">
      <t>カタシキ</t>
    </rPh>
    <rPh sb="17" eb="19">
      <t>ヨウシキ</t>
    </rPh>
    <rPh sb="20" eb="22">
      <t>シヨウ</t>
    </rPh>
    <rPh sb="26" eb="28">
      <t>バアイ</t>
    </rPh>
    <rPh sb="30" eb="32">
      <t>シッカク</t>
    </rPh>
    <phoneticPr fontId="1"/>
  </si>
  <si>
    <t>４．加算点合計</t>
    <rPh sb="2" eb="5">
      <t>カサンテン</t>
    </rPh>
    <rPh sb="5" eb="7">
      <t>ゴウケイ</t>
    </rPh>
    <phoneticPr fontId="1"/>
  </si>
  <si>
    <t>３．加算点（複数技術者の場合は最低点）</t>
    <rPh sb="2" eb="5">
      <t>カサンテン</t>
    </rPh>
    <rPh sb="6" eb="11">
      <t>フクスウギジュツシャ</t>
    </rPh>
    <rPh sb="12" eb="14">
      <t>バアイ</t>
    </rPh>
    <rPh sb="15" eb="18">
      <t>サイテイテン</t>
    </rPh>
    <phoneticPr fontId="1"/>
  </si>
  <si>
    <t>２．企業の実績等　　合計</t>
    <rPh sb="2" eb="4">
      <t>キギョウ</t>
    </rPh>
    <rPh sb="5" eb="8">
      <t>ジッセキトウ</t>
    </rPh>
    <rPh sb="10" eb="12">
      <t>ゴウケイ</t>
    </rPh>
    <phoneticPr fontId="1"/>
  </si>
  <si>
    <t>３．問い合わせ先</t>
    <rPh sb="2" eb="3">
      <t>ト</t>
    </rPh>
    <rPh sb="4" eb="5">
      <t>ア</t>
    </rPh>
    <rPh sb="7" eb="8">
      <t>サキ</t>
    </rPh>
    <phoneticPr fontId="1"/>
  </si>
  <si>
    <t>イ．同じ工事区分又は建物機能に該当する工事（神戸市）</t>
    <rPh sb="15" eb="17">
      <t>ガイトウ</t>
    </rPh>
    <rPh sb="22" eb="25">
      <t>コウベシ</t>
    </rPh>
    <phoneticPr fontId="3"/>
  </si>
  <si>
    <t>　　　※工事により要求しない評価項目については、０点を入力してください。</t>
    <rPh sb="4" eb="6">
      <t>コウジ</t>
    </rPh>
    <rPh sb="9" eb="11">
      <t>ヨウキュウ</t>
    </rPh>
    <rPh sb="14" eb="16">
      <t>ヒョウカ</t>
    </rPh>
    <rPh sb="16" eb="18">
      <t>コウモク</t>
    </rPh>
    <rPh sb="25" eb="26">
      <t>テン</t>
    </rPh>
    <rPh sb="27" eb="29">
      <t>ニュウリョク</t>
    </rPh>
    <phoneticPr fontId="1"/>
  </si>
  <si>
    <t>・技術資料は返却しません。紙での提出の場合は、添付資料は写しを添付してください。</t>
    <rPh sb="1" eb="5">
      <t>ギジュツシリョウ</t>
    </rPh>
    <rPh sb="6" eb="8">
      <t>ヘンキャク</t>
    </rPh>
    <rPh sb="13" eb="14">
      <t>カミ</t>
    </rPh>
    <rPh sb="16" eb="18">
      <t>テイシュツ</t>
    </rPh>
    <rPh sb="19" eb="21">
      <t>バアイ</t>
    </rPh>
    <rPh sb="23" eb="25">
      <t>テンプ</t>
    </rPh>
    <rPh sb="25" eb="27">
      <t>シリョウ</t>
    </rPh>
    <rPh sb="28" eb="29">
      <t>ウツ</t>
    </rPh>
    <rPh sb="31" eb="33">
      <t>テンプ</t>
    </rPh>
    <phoneticPr fontId="1"/>
  </si>
  <si>
    <t>ー</t>
    <phoneticPr fontId="1"/>
  </si>
  <si>
    <t>平均点（JV入札の場合は別表使用）</t>
    <rPh sb="0" eb="2">
      <t>ヘイキン</t>
    </rPh>
    <rPh sb="2" eb="3">
      <t>テン</t>
    </rPh>
    <rPh sb="6" eb="8">
      <t>ニュウサツ</t>
    </rPh>
    <rPh sb="9" eb="11">
      <t>バアイ</t>
    </rPh>
    <rPh sb="12" eb="14">
      <t>ベッピョウ</t>
    </rPh>
    <rPh sb="14" eb="16">
      <t>シヨウ</t>
    </rPh>
    <phoneticPr fontId="1"/>
  </si>
  <si>
    <t>工事名【　　　　　　　　】　</t>
    <rPh sb="0" eb="3">
      <t>コウジメイ</t>
    </rPh>
    <phoneticPr fontId="1"/>
  </si>
  <si>
    <t>　R3　　　R4　　　R5　　　R6　　　R7　　　R8</t>
    <phoneticPr fontId="1"/>
  </si>
  <si>
    <t>　R3　　R4　　R5</t>
    <phoneticPr fontId="1"/>
  </si>
  <si>
    <t>　R6　　R7　　R8</t>
    <phoneticPr fontId="1"/>
  </si>
  <si>
    <t>資格名【　　　　　　　　】</t>
    <rPh sb="0" eb="3">
      <t>シカクメイ</t>
    </rPh>
    <phoneticPr fontId="1"/>
  </si>
  <si>
    <t>工事名【　　　　　　　　　　　　】</t>
    <rPh sb="0" eb="3">
      <t>コウジメイ</t>
    </rPh>
    <phoneticPr fontId="1"/>
  </si>
  <si>
    <t>協定名【　　　　　　　　　　　　】</t>
    <rPh sb="0" eb="3">
      <t>キョウテイメイ</t>
    </rPh>
    <phoneticPr fontId="1"/>
  </si>
  <si>
    <t>団体名【　　　　　　　　　　　　】</t>
    <rPh sb="0" eb="3">
      <t>ダンタイメイ</t>
    </rPh>
    <phoneticPr fontId="1"/>
  </si>
  <si>
    <t>工事名【　　　　　　　　　　　　　】
工事名【　　　　　　　　　　　　　】</t>
    <rPh sb="0" eb="3">
      <t>コウジメイ</t>
    </rPh>
    <rPh sb="19" eb="22">
      <t>コウジメイ</t>
    </rPh>
    <phoneticPr fontId="1"/>
  </si>
  <si>
    <t>無</t>
    <rPh sb="0" eb="1">
      <t>ナシ</t>
    </rPh>
    <phoneticPr fontId="3"/>
  </si>
  <si>
    <t>その他公共機関
発注工事</t>
    <phoneticPr fontId="3"/>
  </si>
  <si>
    <t>女性技術者育成の取組</t>
    <rPh sb="0" eb="2">
      <t>ジョセイ</t>
    </rPh>
    <rPh sb="2" eb="5">
      <t>ギジュツシャ</t>
    </rPh>
    <rPh sb="5" eb="7">
      <t>イクセイ</t>
    </rPh>
    <rPh sb="8" eb="10">
      <t>トリクミ</t>
    </rPh>
    <phoneticPr fontId="3"/>
  </si>
  <si>
    <t>工事名【　　　　　　　　　　　　　　　　　】
該当する女性技術者　氏名【　　　　　　　　　　　　】</t>
    <rPh sb="0" eb="3">
      <t>コウジメイ</t>
    </rPh>
    <rPh sb="23" eb="25">
      <t>ガイトウ</t>
    </rPh>
    <rPh sb="27" eb="32">
      <t>ジョセイギジュツシャ</t>
    </rPh>
    <rPh sb="33" eb="35">
      <t>シメイ</t>
    </rPh>
    <phoneticPr fontId="1"/>
  </si>
  <si>
    <t>・コリンズ（竣工登録）</t>
    <rPh sb="6" eb="10">
      <t>シュンコウトウロク</t>
    </rPh>
    <phoneticPr fontId="1"/>
  </si>
  <si>
    <r>
      <t xml:space="preserve">
（注意事項）
・ 評価項目において要求項目や提案方法に関する記載がある場合は従うこと。
・ 提出する枚数はA４片面６枚までとする。
　 ①様式第10-2号（鑑）
　 ②様式第10-2号　提案１
　 ③様式第10-2号　提案２
　 ④様式第10-2号　提案３
　 ⑤様式第10-2号　提案４
　 ⑥様式第10-2号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様式第10-2号が指定の枚数を超過した場合
・ ５つを超える提案があった場合
（下記の場合は加点の対象としない）
</t>
    </r>
    <r>
      <rPr>
        <sz val="10"/>
        <rFont val="游ゴシック"/>
        <family val="3"/>
        <charset val="128"/>
        <scheme val="minor"/>
      </rPr>
      <t>・ 評価項目と著しく異なる提案を行っているもの
・ 提案方法が守られていないなど正しく評価できないと判断されるもの
・ 技術的所見欄に記載のないもの</t>
    </r>
    <r>
      <rPr>
        <sz val="10"/>
        <rFont val="游ゴシック"/>
        <family val="3"/>
        <charset val="128"/>
        <scheme val="minor"/>
      </rPr>
      <t xml:space="preserve">
・ 過度なコスト負担を要する提案（オーバースペック）の場合
・ 内容があいまいなもの
・ １枚800字を超えた記載部分</t>
    </r>
    <rPh sb="2" eb="6">
      <t>チュウイジコウ</t>
    </rPh>
    <rPh sb="230" eb="231">
      <t>ズ</t>
    </rPh>
    <rPh sb="232" eb="233">
      <t>ヒョウ</t>
    </rPh>
    <rPh sb="234" eb="236">
      <t>シヨウ</t>
    </rPh>
    <rPh sb="238" eb="240">
      <t>ブンショウ</t>
    </rPh>
    <rPh sb="250" eb="253">
      <t>モジスウ</t>
    </rPh>
    <rPh sb="255" eb="256">
      <t>マイ</t>
    </rPh>
    <rPh sb="259" eb="260">
      <t>ジ</t>
    </rPh>
    <rPh sb="261" eb="263">
      <t>ヨウシキ</t>
    </rPh>
    <rPh sb="264" eb="268">
      <t>ジドウケイサン</t>
    </rPh>
    <rPh sb="269" eb="271">
      <t>イナイ</t>
    </rPh>
    <rPh sb="278" eb="280">
      <t>モジ</t>
    </rPh>
    <rPh sb="281" eb="282">
      <t>オオ</t>
    </rPh>
    <rPh sb="291" eb="293">
      <t>イジョウ</t>
    </rPh>
    <phoneticPr fontId="1"/>
  </si>
  <si>
    <t>・ISO登録証（ISO9001の場合は、適用範囲が確認できること）
・KEMS登録証</t>
    <phoneticPr fontId="1"/>
  </si>
  <si>
    <t>・工事成績評定通知書
・コリンズ（竣工登録）</t>
    <rPh sb="17" eb="21">
      <t>シュンコウトウロク</t>
    </rPh>
    <phoneticPr fontId="1"/>
  </si>
  <si>
    <t>認定年度</t>
    <rPh sb="0" eb="2">
      <t>ニンテイ</t>
    </rPh>
    <rPh sb="2" eb="4">
      <t>ネンド</t>
    </rPh>
    <phoneticPr fontId="1"/>
  </si>
  <si>
    <r>
      <t>・ICT活用工事実施証明書　又は　実績が確認できる書類
・コリンズ（竣工登録）</t>
    </r>
    <r>
      <rPr>
        <strike/>
        <sz val="11"/>
        <rFont val="游ゴシック"/>
        <family val="3"/>
        <charset val="128"/>
        <scheme val="minor"/>
      </rPr>
      <t xml:space="preserve">
</t>
    </r>
    <r>
      <rPr>
        <sz val="11"/>
        <rFont val="游ゴシック"/>
        <family val="3"/>
        <charset val="128"/>
        <scheme val="minor"/>
      </rPr>
      <t>　※共同企業体としての実績の場合</t>
    </r>
    <rPh sb="14" eb="15">
      <t>マタ</t>
    </rPh>
    <rPh sb="34" eb="38">
      <t>シュンコウトウロク</t>
    </rPh>
    <rPh sb="42" eb="44">
      <t>キョウドウ</t>
    </rPh>
    <rPh sb="44" eb="46">
      <t>キギョウ</t>
    </rPh>
    <rPh sb="46" eb="47">
      <t>タイ</t>
    </rPh>
    <rPh sb="51" eb="53">
      <t>ジッセキ</t>
    </rPh>
    <rPh sb="54" eb="56">
      <t>バアイ</t>
    </rPh>
    <phoneticPr fontId="1"/>
  </si>
  <si>
    <t>ー</t>
    <phoneticPr fontId="1"/>
  </si>
  <si>
    <r>
      <t>・工事成績評定通知書
・コリンズ（竣工登録）</t>
    </r>
    <r>
      <rPr>
        <strike/>
        <sz val="11"/>
        <rFont val="游ゴシック"/>
        <family val="3"/>
        <charset val="128"/>
        <scheme val="minor"/>
      </rPr>
      <t xml:space="preserve">
</t>
    </r>
    <r>
      <rPr>
        <sz val="11"/>
        <rFont val="游ゴシック"/>
        <family val="3"/>
        <charset val="128"/>
        <scheme val="minor"/>
      </rPr>
      <t>・最終のすべての下請けとの契約書もしくは契約金額のわかるもの
（市内企業比率の場合）
・市内企業比率報告書（様式第14-1号）、元請および下請等一覧表（様式第14-2号）
（地元下請率の場合）
・地元下請率実績報告書（様式等15-1号）、下請等一覧表（様式第15-2号）</t>
    </r>
    <rPh sb="17" eb="21">
      <t>シュンコウトウロク</t>
    </rPh>
    <rPh sb="55" eb="61">
      <t>シナイキギョウヒリツ</t>
    </rPh>
    <rPh sb="62" eb="64">
      <t>バアイ</t>
    </rPh>
    <rPh sb="67" eb="73">
      <t>シナイキギョウヒリツ</t>
    </rPh>
    <rPh sb="73" eb="76">
      <t>ホウコクショ</t>
    </rPh>
    <rPh sb="77" eb="80">
      <t>ヨウシキダイ</t>
    </rPh>
    <rPh sb="84" eb="85">
      <t>ゴウ</t>
    </rPh>
    <rPh sb="87" eb="89">
      <t>モトウケ</t>
    </rPh>
    <rPh sb="92" eb="94">
      <t>シタウケ</t>
    </rPh>
    <rPh sb="94" eb="95">
      <t>トウ</t>
    </rPh>
    <rPh sb="95" eb="98">
      <t>イチランヒョウ</t>
    </rPh>
    <rPh sb="99" eb="101">
      <t>ヨウシキ</t>
    </rPh>
    <rPh sb="101" eb="102">
      <t>ダイ</t>
    </rPh>
    <rPh sb="106" eb="107">
      <t>ゴウ</t>
    </rPh>
    <rPh sb="110" eb="115">
      <t>ジモトシタウケリツ</t>
    </rPh>
    <rPh sb="116" eb="118">
      <t>バアイ</t>
    </rPh>
    <rPh sb="121" eb="126">
      <t>ジモトシタウケリツ</t>
    </rPh>
    <rPh sb="126" eb="131">
      <t>ジッセキホウコクショ</t>
    </rPh>
    <rPh sb="132" eb="135">
      <t>ヨウシキトウ</t>
    </rPh>
    <rPh sb="139" eb="140">
      <t>ゴウ</t>
    </rPh>
    <phoneticPr fontId="1"/>
  </si>
  <si>
    <t>①障害者雇用状況報告書
　障害者の雇用が確認できる資料（法定雇用がない場合）
②協力雇用主活動実績証明書
③一般事業主行動計画策定届（第一面）
　ミモザ企業認定証
　えるぼし・プラチナえるぼし・くるみん・プラチナくるみん・トライくるみん・ユー
　スエール認定通知書
④神戸市消防団協力事業所等認定書
⑤事業者情報画面の写し
　管理者ID利用料明細画面の写し　※Excel出力・Excel型式をPDF出力したものは不可</t>
    <rPh sb="28" eb="32">
      <t>ホウテイコヨウ</t>
    </rPh>
    <rPh sb="35" eb="37">
      <t>バアイ</t>
    </rPh>
    <rPh sb="65" eb="66">
      <t>トドケ</t>
    </rPh>
    <rPh sb="67" eb="68">
      <t>ダイ</t>
    </rPh>
    <rPh sb="68" eb="69">
      <t>イチ</t>
    </rPh>
    <rPh sb="69" eb="70">
      <t>メン</t>
    </rPh>
    <rPh sb="76" eb="78">
      <t>キギョウ</t>
    </rPh>
    <rPh sb="159" eb="160">
      <t>ウツ</t>
    </rPh>
    <rPh sb="176" eb="177">
      <t>ウツ</t>
    </rPh>
    <rPh sb="206" eb="208">
      <t>フカ</t>
    </rPh>
    <phoneticPr fontId="1"/>
  </si>
  <si>
    <t>・工事成績評定通知書
・コリンズ（竣工登録）
・（必要に応じて）工事図面等、
実績が確認できる書類</t>
    <rPh sb="17" eb="21">
      <t>シュンコウトウロク</t>
    </rPh>
    <phoneticPr fontId="1"/>
  </si>
  <si>
    <t>有（担い手育成奨励部門）</t>
    <rPh sb="0" eb="1">
      <t>アリ</t>
    </rPh>
    <rPh sb="2" eb="3">
      <t>ニナ</t>
    </rPh>
    <rPh sb="4" eb="7">
      <t>テイクセイ</t>
    </rPh>
    <rPh sb="7" eb="9">
      <t>ショウレイ</t>
    </rPh>
    <rPh sb="9" eb="11">
      <t>ブモン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</si>
</sst>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游ゴシック"/>
      <family val="2"/>
      <scheme val="minor"/>
    </font>
    <font>
      <sz val="6"/>
      <name val="游ゴシック"/>
      <family val="3"/>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
      <strike/>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3" fillId="0" borderId="0" applyNumberFormat="0" applyFill="0" applyBorder="0" applyAlignment="0" applyProtection="0"/>
  </cellStyleXfs>
  <cellXfs count="274">
    <xf numFmtId="0" fontId="0" fillId="0" borderId="0" xfId="0"/>
    <xf numFmtId="0" fontId="4" fillId="0" borderId="1" xfId="0" applyFont="1" applyBorder="1" applyAlignment="1">
      <alignment horizontal="center" vertical="center"/>
    </xf>
    <xf numFmtId="0" fontId="0" fillId="0" borderId="0" xfId="0" applyAlignment="1">
      <alignment horizontal="center"/>
    </xf>
    <xf numFmtId="0" fontId="4" fillId="0" borderId="0" xfId="0" applyFont="1" applyFill="1" applyBorder="1" applyAlignment="1">
      <alignment horizontal="center" vertical="center"/>
    </xf>
    <xf numFmtId="0" fontId="0" fillId="0" borderId="0" xfId="0" applyFill="1" applyBorder="1"/>
    <xf numFmtId="0" fontId="4"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xf>
    <xf numFmtId="0" fontId="7" fillId="0" borderId="0" xfId="0" applyFont="1"/>
    <xf numFmtId="0" fontId="7" fillId="0" borderId="0" xfId="0" applyFont="1" applyAlignment="1"/>
    <xf numFmtId="0" fontId="8" fillId="2" borderId="0" xfId="0" applyFont="1" applyFill="1" applyBorder="1" applyAlignment="1">
      <alignment vertical="center"/>
    </xf>
    <xf numFmtId="0" fontId="4" fillId="2" borderId="1"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7" fillId="3" borderId="1" xfId="0" applyFont="1" applyFill="1" applyBorder="1"/>
    <xf numFmtId="0" fontId="7" fillId="0" borderId="1" xfId="0" applyFont="1" applyBorder="1"/>
    <xf numFmtId="0" fontId="4" fillId="0" borderId="0"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Border="1" applyAlignment="1">
      <alignment horizontal="left" vertical="top"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xf>
    <xf numFmtId="0" fontId="4" fillId="4" borderId="1" xfId="0" applyFont="1" applyFill="1" applyBorder="1" applyAlignment="1">
      <alignment horizontal="center" vertical="center"/>
    </xf>
    <xf numFmtId="0" fontId="7" fillId="0" borderId="0" xfId="0" applyFont="1" applyBorder="1"/>
    <xf numFmtId="0" fontId="4" fillId="2" borderId="11" xfId="0" applyFont="1" applyFill="1" applyBorder="1" applyAlignment="1">
      <alignment horizontal="left" vertical="center"/>
    </xf>
    <xf numFmtId="0" fontId="4" fillId="0" borderId="0"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7" fillId="2" borderId="0" xfId="0" applyFont="1" applyFill="1" applyAlignment="1">
      <alignment vertical="center"/>
    </xf>
    <xf numFmtId="0" fontId="7" fillId="2" borderId="0" xfId="0" applyFont="1" applyFill="1" applyBorder="1" applyAlignment="1">
      <alignment vertical="center"/>
    </xf>
    <xf numFmtId="0" fontId="7" fillId="0" borderId="0" xfId="0" applyFont="1" applyBorder="1" applyAlignment="1">
      <alignment vertical="center"/>
    </xf>
    <xf numFmtId="0" fontId="7" fillId="0" borderId="17" xfId="0" applyFont="1" applyFill="1" applyBorder="1" applyAlignment="1">
      <alignment vertical="center"/>
    </xf>
    <xf numFmtId="0" fontId="7" fillId="2" borderId="0" xfId="0" applyFont="1" applyFill="1" applyAlignment="1">
      <alignment horizontal="right" vertical="center"/>
    </xf>
    <xf numFmtId="0" fontId="7" fillId="2" borderId="13" xfId="0" applyFont="1" applyFill="1" applyBorder="1" applyAlignment="1">
      <alignment vertical="center"/>
    </xf>
    <xf numFmtId="0" fontId="7" fillId="3" borderId="0" xfId="0" applyFont="1" applyFill="1" applyAlignment="1">
      <alignment vertical="center"/>
    </xf>
    <xf numFmtId="0" fontId="7" fillId="4" borderId="0" xfId="0" applyFont="1" applyFill="1" applyAlignment="1">
      <alignment vertical="center"/>
    </xf>
    <xf numFmtId="0" fontId="11"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7" fillId="2" borderId="0" xfId="0" applyFont="1" applyFill="1" applyAlignment="1">
      <alignment horizontal="center" vertical="center"/>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4" fillId="0" borderId="6" xfId="0" applyFont="1" applyBorder="1" applyAlignment="1">
      <alignment horizontal="left" vertical="center"/>
    </xf>
    <xf numFmtId="176" fontId="8" fillId="2" borderId="0" xfId="0" applyNumberFormat="1" applyFont="1" applyFill="1" applyAlignment="1">
      <alignment horizontal="right" vertical="center"/>
    </xf>
    <xf numFmtId="0" fontId="4" fillId="2" borderId="0" xfId="0" applyFont="1" applyFill="1" applyAlignment="1">
      <alignment horizontal="left" vertical="center" wrapText="1"/>
    </xf>
    <xf numFmtId="0" fontId="0" fillId="0" borderId="0" xfId="0" applyFill="1" applyBorder="1" applyAlignment="1">
      <alignment horizontal="center"/>
    </xf>
    <xf numFmtId="0" fontId="7" fillId="0" borderId="0" xfId="0" applyFont="1" applyAlignment="1">
      <alignment horizontal="right" vertical="center"/>
    </xf>
    <xf numFmtId="0" fontId="4" fillId="0" borderId="0" xfId="0" applyFont="1" applyBorder="1" applyAlignment="1">
      <alignment horizontal="left" vertical="center"/>
    </xf>
    <xf numFmtId="0" fontId="0" fillId="0" borderId="0" xfId="0" applyBorder="1" applyAlignment="1">
      <alignment horizontal="center"/>
    </xf>
    <xf numFmtId="0" fontId="4" fillId="0" borderId="0" xfId="0" applyFont="1" applyBorder="1" applyAlignment="1">
      <alignment horizontal="center" vertical="top"/>
    </xf>
    <xf numFmtId="0" fontId="4" fillId="0" borderId="0" xfId="0" applyFont="1" applyFill="1" applyBorder="1" applyAlignment="1">
      <alignment horizontal="left" vertical="center"/>
    </xf>
    <xf numFmtId="0" fontId="4" fillId="0" borderId="0" xfId="0" applyFont="1" applyBorder="1" applyAlignment="1"/>
    <xf numFmtId="0" fontId="7" fillId="0" borderId="0" xfId="0" applyFont="1" applyFill="1" applyBorder="1" applyAlignment="1">
      <alignment horizontal="center" shrinkToFit="1"/>
    </xf>
    <xf numFmtId="0" fontId="7" fillId="0" borderId="0" xfId="0" applyFont="1" applyFill="1" applyBorder="1"/>
    <xf numFmtId="0" fontId="7" fillId="0" borderId="0" xfId="0" applyFont="1" applyFill="1" applyBorder="1" applyAlignment="1">
      <alignment horizontal="center" vertical="center"/>
    </xf>
    <xf numFmtId="0" fontId="7" fillId="0" borderId="9" xfId="0" applyFont="1" applyBorder="1" applyAlignment="1">
      <alignment vertical="center"/>
    </xf>
    <xf numFmtId="0" fontId="7" fillId="0" borderId="0" xfId="0" applyFont="1" applyFill="1"/>
    <xf numFmtId="0" fontId="0" fillId="4" borderId="1" xfId="0" applyFill="1" applyBorder="1" applyAlignment="1">
      <alignment horizontal="center"/>
    </xf>
    <xf numFmtId="0" fontId="4" fillId="2" borderId="0" xfId="0" applyFont="1" applyFill="1" applyAlignment="1">
      <alignment vertical="center"/>
    </xf>
    <xf numFmtId="0" fontId="4" fillId="0" borderId="0" xfId="0" applyFont="1" applyFill="1" applyAlignment="1">
      <alignment vertical="center"/>
    </xf>
    <xf numFmtId="0" fontId="4" fillId="0" borderId="0" xfId="0" applyFont="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4" fillId="2" borderId="9" xfId="0" applyFont="1" applyFill="1" applyBorder="1" applyAlignment="1">
      <alignment vertical="center"/>
    </xf>
    <xf numFmtId="0" fontId="4" fillId="2" borderId="6"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0" fontId="4" fillId="2" borderId="1" xfId="0" applyFont="1" applyFill="1" applyBorder="1" applyAlignment="1">
      <alignment horizontal="left" vertical="center"/>
    </xf>
    <xf numFmtId="0" fontId="4" fillId="0" borderId="5" xfId="0" applyFont="1" applyFill="1" applyBorder="1" applyAlignment="1">
      <alignment vertical="center" wrapText="1" shrinkToFit="1"/>
    </xf>
    <xf numFmtId="0" fontId="4" fillId="0" borderId="6" xfId="0" applyFont="1" applyFill="1" applyBorder="1" applyAlignment="1">
      <alignment vertical="center" wrapText="1" shrinkToFit="1"/>
    </xf>
    <xf numFmtId="0" fontId="4" fillId="0" borderId="7" xfId="0" applyFont="1" applyFill="1" applyBorder="1" applyAlignment="1">
      <alignment vertical="center" wrapText="1" shrinkToFit="1"/>
    </xf>
    <xf numFmtId="0" fontId="4" fillId="0" borderId="14" xfId="0" applyFont="1" applyFill="1" applyBorder="1" applyAlignment="1">
      <alignment vertical="center" wrapText="1" shrinkToFit="1"/>
    </xf>
    <xf numFmtId="0" fontId="4" fillId="0" borderId="2" xfId="0" applyFont="1" applyBorder="1" applyAlignment="1">
      <alignment horizontal="center" vertic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0" xfId="0" applyFont="1"/>
    <xf numFmtId="0" fontId="4" fillId="4" borderId="1" xfId="0" applyFont="1" applyFill="1" applyBorder="1" applyAlignment="1">
      <alignment horizontal="center"/>
    </xf>
    <xf numFmtId="0" fontId="4" fillId="3" borderId="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4" fillId="3" borderId="0" xfId="1" applyFont="1" applyFill="1" applyAlignment="1">
      <alignment horizontal="left" vertical="center"/>
    </xf>
    <xf numFmtId="0" fontId="4" fillId="3" borderId="0" xfId="0" applyFont="1" applyFill="1" applyAlignment="1">
      <alignment horizontal="left" vertical="center"/>
    </xf>
    <xf numFmtId="0" fontId="7" fillId="2" borderId="1" xfId="0" applyFont="1" applyFill="1" applyBorder="1" applyAlignment="1">
      <alignment horizontal="left" vertical="center"/>
    </xf>
    <xf numFmtId="0" fontId="7" fillId="4" borderId="13" xfId="0" applyFont="1" applyFill="1" applyBorder="1" applyAlignment="1">
      <alignment horizontal="center" vertical="center"/>
    </xf>
    <xf numFmtId="0" fontId="7" fillId="4"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3" borderId="18" xfId="0" applyFont="1" applyFill="1" applyBorder="1" applyAlignment="1">
      <alignment horizontal="left" vertical="center"/>
    </xf>
    <xf numFmtId="0" fontId="10" fillId="2" borderId="0" xfId="0" applyFont="1" applyFill="1" applyBorder="1" applyAlignment="1">
      <alignment horizontal="center" vertical="center"/>
    </xf>
    <xf numFmtId="0" fontId="7" fillId="3" borderId="16" xfId="0" applyFont="1" applyFill="1" applyBorder="1" applyAlignment="1">
      <alignment horizontal="left" vertical="center"/>
    </xf>
    <xf numFmtId="0" fontId="7" fillId="2" borderId="0" xfId="0" applyFont="1" applyFill="1" applyAlignment="1">
      <alignment horizontal="center" vertical="center"/>
    </xf>
    <xf numFmtId="0" fontId="7" fillId="0" borderId="1" xfId="0" applyFont="1" applyBorder="1" applyAlignment="1">
      <alignment horizontal="left"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176" fontId="8" fillId="2" borderId="0" xfId="0" applyNumberFormat="1" applyFont="1" applyFill="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horizontal="left" vertical="center" wrapText="1"/>
    </xf>
    <xf numFmtId="0" fontId="7" fillId="3" borderId="0" xfId="0" applyFont="1" applyFill="1" applyBorder="1" applyAlignment="1">
      <alignment horizontal="left" vertical="center" shrinkToFit="1"/>
    </xf>
    <xf numFmtId="0" fontId="7" fillId="3" borderId="0" xfId="0" applyFont="1" applyFill="1" applyAlignment="1">
      <alignment horizontal="left"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Border="1" applyAlignment="1">
      <alignment horizontal="left" vertical="center" shrinkToFit="1"/>
    </xf>
    <xf numFmtId="0" fontId="4" fillId="0" borderId="2" xfId="0" applyFont="1" applyBorder="1" applyAlignment="1">
      <alignment horizontal="center" vertical="center"/>
    </xf>
    <xf numFmtId="0" fontId="4" fillId="2" borderId="1" xfId="0" applyFont="1" applyFill="1" applyBorder="1" applyAlignment="1">
      <alignment horizontal="left" vertical="center"/>
    </xf>
    <xf numFmtId="0" fontId="6" fillId="2" borderId="0" xfId="0" applyFont="1" applyFill="1" applyBorder="1" applyAlignment="1">
      <alignment horizontal="left" vertical="top"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5" fillId="2"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7" fillId="3" borderId="1" xfId="0" applyFont="1" applyFill="1" applyBorder="1" applyAlignment="1">
      <alignment horizontal="center" shrinkToFit="1"/>
    </xf>
    <xf numFmtId="0" fontId="7" fillId="0" borderId="1" xfId="0" applyFont="1" applyBorder="1" applyAlignment="1">
      <alignment horizontal="center" wrapText="1"/>
    </xf>
    <xf numFmtId="0" fontId="7" fillId="0" borderId="1" xfId="0" applyFont="1" applyBorder="1" applyAlignment="1">
      <alignment horizontal="center"/>
    </xf>
    <xf numFmtId="0" fontId="4" fillId="3" borderId="5"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left"/>
    </xf>
    <xf numFmtId="0" fontId="4" fillId="0" borderId="11" xfId="0" applyFont="1" applyBorder="1" applyAlignment="1">
      <alignment horizontal="center" vertical="center"/>
    </xf>
    <xf numFmtId="0" fontId="4" fillId="0" borderId="8" xfId="0" applyFont="1" applyBorder="1" applyAlignment="1">
      <alignment horizontal="center" vertical="center" wrapText="1"/>
    </xf>
    <xf numFmtId="0" fontId="4" fillId="3" borderId="1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left" vertical="center" shrinkToFit="1"/>
    </xf>
    <xf numFmtId="0" fontId="9" fillId="0" borderId="0" xfId="0" applyFont="1" applyBorder="1" applyAlignment="1">
      <alignment horizontal="center"/>
    </xf>
    <xf numFmtId="0" fontId="9" fillId="0" borderId="15" xfId="0" applyFont="1" applyBorder="1" applyAlignment="1">
      <alignment horizontal="center"/>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0" borderId="1"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0" fillId="0" borderId="1" xfId="0" applyBorder="1" applyAlignment="1">
      <alignment horizontal="center"/>
    </xf>
    <xf numFmtId="0" fontId="4" fillId="0" borderId="1" xfId="0" applyFont="1" applyBorder="1" applyAlignment="1">
      <alignment horizontal="left" vertical="top" wrapText="1"/>
    </xf>
    <xf numFmtId="0" fontId="4" fillId="3" borderId="0" xfId="0" applyFont="1" applyFill="1" applyBorder="1" applyAlignment="1">
      <alignment horizontal="center" vertical="center" wrapText="1"/>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2" fillId="0" borderId="1" xfId="0" applyFont="1" applyBorder="1" applyAlignment="1">
      <alignment horizontal="center" vertical="center"/>
    </xf>
    <xf numFmtId="0" fontId="4" fillId="0" borderId="11" xfId="0" applyFont="1" applyBorder="1" applyAlignment="1">
      <alignment horizontal="left" vertical="top" shrinkToFit="1"/>
    </xf>
    <xf numFmtId="0" fontId="4" fillId="0" borderId="12" xfId="0" applyFont="1" applyBorder="1" applyAlignment="1">
      <alignment horizontal="left" vertical="top" shrinkToFit="1"/>
    </xf>
    <xf numFmtId="0" fontId="4" fillId="0" borderId="13" xfId="0" applyFont="1" applyBorder="1" applyAlignment="1">
      <alignment horizontal="left" vertical="top" shrinkToFit="1"/>
    </xf>
    <xf numFmtId="0" fontId="0" fillId="0" borderId="0" xfId="0"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1" xfId="0" applyFont="1" applyBorder="1" applyAlignment="1">
      <alignment horizontal="left" vertical="center" wrapText="1"/>
    </xf>
    <xf numFmtId="0" fontId="4" fillId="0" borderId="1" xfId="0" applyFont="1" applyBorder="1" applyAlignment="1">
      <alignment horizont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4" fillId="3" borderId="14"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5"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4" fillId="2" borderId="13" xfId="0" applyFont="1" applyFill="1" applyBorder="1" applyAlignment="1">
      <alignment horizontal="left" vertical="center"/>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0" fontId="9" fillId="0" borderId="0" xfId="0" applyFont="1" applyAlignment="1">
      <alignment horizontal="center"/>
    </xf>
    <xf numFmtId="0" fontId="4" fillId="0" borderId="1" xfId="0" applyFont="1" applyBorder="1" applyAlignment="1">
      <alignment horizontal="left" vertical="top" shrinkToFit="1"/>
    </xf>
    <xf numFmtId="0" fontId="0" fillId="4" borderId="1" xfId="0" applyFill="1" applyBorder="1" applyAlignment="1">
      <alignment horizontal="center"/>
    </xf>
    <xf numFmtId="0" fontId="4" fillId="0" borderId="11" xfId="0" applyFont="1" applyBorder="1" applyAlignment="1">
      <alignment horizontal="center"/>
    </xf>
    <xf numFmtId="0" fontId="4" fillId="3" borderId="9"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0" fillId="0" borderId="0" xfId="0"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shrinkToFit="1"/>
    </xf>
    <xf numFmtId="0" fontId="4" fillId="0" borderId="1" xfId="0" applyFont="1" applyBorder="1" applyAlignment="1">
      <alignment horizontal="center" vertical="top"/>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1" xfId="0" applyFont="1" applyBorder="1" applyAlignment="1">
      <alignment horizontal="left"/>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8</xdr:row>
          <xdr:rowOff>0</xdr:rowOff>
        </xdr:from>
        <xdr:to>
          <xdr:col>7</xdr:col>
          <xdr:colOff>260350</xdr:colOff>
          <xdr:row>8</xdr:row>
          <xdr:rowOff>203200</xdr:rowOff>
        </xdr:to>
        <xdr:sp macro="" textlink="">
          <xdr:nvSpPr>
            <xdr:cNvPr id="63490" name="Check Box 2"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222250</xdr:rowOff>
        </xdr:from>
        <xdr:to>
          <xdr:col>7</xdr:col>
          <xdr:colOff>266700</xdr:colOff>
          <xdr:row>9</xdr:row>
          <xdr:rowOff>196850</xdr:rowOff>
        </xdr:to>
        <xdr:sp macro="" textlink="">
          <xdr:nvSpPr>
            <xdr:cNvPr id="63491" name="Check Box 3"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9</xdr:row>
          <xdr:rowOff>222250</xdr:rowOff>
        </xdr:from>
        <xdr:to>
          <xdr:col>7</xdr:col>
          <xdr:colOff>273050</xdr:colOff>
          <xdr:row>10</xdr:row>
          <xdr:rowOff>196850</xdr:rowOff>
        </xdr:to>
        <xdr:sp macro="" textlink="">
          <xdr:nvSpPr>
            <xdr:cNvPr id="63492" name="Check Box 4"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88900</xdr:rowOff>
        </xdr:from>
        <xdr:to>
          <xdr:col>10</xdr:col>
          <xdr:colOff>146050</xdr:colOff>
          <xdr:row>22</xdr:row>
          <xdr:rowOff>69850</xdr:rowOff>
        </xdr:to>
        <xdr:sp macro="" textlink="">
          <xdr:nvSpPr>
            <xdr:cNvPr id="63498" name="Check Box 10" hidden="1">
              <a:extLst>
                <a:ext uri="{63B3BB69-23CF-44E3-9099-C40C66FF867C}">
                  <a14:compatExt spid="_x0000_s6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21</xdr:row>
          <xdr:rowOff>101600</xdr:rowOff>
        </xdr:from>
        <xdr:to>
          <xdr:col>11</xdr:col>
          <xdr:colOff>107950</xdr:colOff>
          <xdr:row>22</xdr:row>
          <xdr:rowOff>69850</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482600</xdr:colOff>
          <xdr:row>21</xdr:row>
          <xdr:rowOff>114300</xdr:rowOff>
        </xdr:from>
        <xdr:to>
          <xdr:col>12</xdr:col>
          <xdr:colOff>615950</xdr:colOff>
          <xdr:row>22</xdr:row>
          <xdr:rowOff>88900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21</xdr:row>
          <xdr:rowOff>101600</xdr:rowOff>
        </xdr:from>
        <xdr:to>
          <xdr:col>14</xdr:col>
          <xdr:colOff>482600</xdr:colOff>
          <xdr:row>22</xdr:row>
          <xdr:rowOff>82550</xdr:rowOff>
        </xdr:to>
        <xdr:sp macro="" textlink="">
          <xdr:nvSpPr>
            <xdr:cNvPr id="63501" name="Check Box 13" hidden="1">
              <a:extLst>
                <a:ext uri="{63B3BB69-23CF-44E3-9099-C40C66FF867C}">
                  <a14:compatExt spid="_x0000_s6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107950</xdr:rowOff>
        </xdr:from>
        <xdr:to>
          <xdr:col>12</xdr:col>
          <xdr:colOff>38100</xdr:colOff>
          <xdr:row>22</xdr:row>
          <xdr:rowOff>82550</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406400</xdr:colOff>
          <xdr:row>21</xdr:row>
          <xdr:rowOff>95250</xdr:rowOff>
        </xdr:from>
        <xdr:to>
          <xdr:col>13</xdr:col>
          <xdr:colOff>546100</xdr:colOff>
          <xdr:row>22</xdr:row>
          <xdr:rowOff>69850</xdr:rowOff>
        </xdr:to>
        <xdr:sp macro="" textlink="">
          <xdr:nvSpPr>
            <xdr:cNvPr id="63503" name="Check Box 15" hidden="1">
              <a:extLst>
                <a:ext uri="{63B3BB69-23CF-44E3-9099-C40C66FF867C}">
                  <a14:compatExt spid="_x0000_s6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342900</xdr:colOff>
          <xdr:row>20</xdr:row>
          <xdr:rowOff>12700</xdr:rowOff>
        </xdr:from>
        <xdr:to>
          <xdr:col>9</xdr:col>
          <xdr:colOff>476250</xdr:colOff>
          <xdr:row>20</xdr:row>
          <xdr:rowOff>215900</xdr:rowOff>
        </xdr:to>
        <xdr:sp macro=""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20</xdr:row>
          <xdr:rowOff>222250</xdr:rowOff>
        </xdr:from>
        <xdr:to>
          <xdr:col>9</xdr:col>
          <xdr:colOff>476250</xdr:colOff>
          <xdr:row>21</xdr:row>
          <xdr:rowOff>203200</xdr:rowOff>
        </xdr:to>
        <xdr:sp macro=""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20</xdr:row>
          <xdr:rowOff>0</xdr:rowOff>
        </xdr:from>
        <xdr:to>
          <xdr:col>10</xdr:col>
          <xdr:colOff>285750</xdr:colOff>
          <xdr:row>20</xdr:row>
          <xdr:rowOff>209550</xdr:rowOff>
        </xdr:to>
        <xdr:sp macro=""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596900</xdr:colOff>
          <xdr:row>19</xdr:row>
          <xdr:rowOff>222250</xdr:rowOff>
        </xdr:from>
        <xdr:to>
          <xdr:col>11</xdr:col>
          <xdr:colOff>107950</xdr:colOff>
          <xdr:row>20</xdr:row>
          <xdr:rowOff>215900</xdr:rowOff>
        </xdr:to>
        <xdr:sp macro=""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21</xdr:row>
          <xdr:rowOff>6350</xdr:rowOff>
        </xdr:from>
        <xdr:to>
          <xdr:col>10</xdr:col>
          <xdr:colOff>279400</xdr:colOff>
          <xdr:row>21</xdr:row>
          <xdr:rowOff>209550</xdr:rowOff>
        </xdr:to>
        <xdr:sp macro=""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596900</xdr:colOff>
          <xdr:row>20</xdr:row>
          <xdr:rowOff>222250</xdr:rowOff>
        </xdr:from>
        <xdr:to>
          <xdr:col>11</xdr:col>
          <xdr:colOff>107950</xdr:colOff>
          <xdr:row>21</xdr:row>
          <xdr:rowOff>209550</xdr:rowOff>
        </xdr:to>
        <xdr:sp macro=""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20</xdr:row>
          <xdr:rowOff>0</xdr:rowOff>
        </xdr:from>
        <xdr:to>
          <xdr:col>14</xdr:col>
          <xdr:colOff>457200</xdr:colOff>
          <xdr:row>20</xdr:row>
          <xdr:rowOff>203200</xdr:rowOff>
        </xdr:to>
        <xdr:sp macro=""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330200</xdr:colOff>
          <xdr:row>20</xdr:row>
          <xdr:rowOff>222250</xdr:rowOff>
        </xdr:from>
        <xdr:to>
          <xdr:col>14</xdr:col>
          <xdr:colOff>463550</xdr:colOff>
          <xdr:row>21</xdr:row>
          <xdr:rowOff>203200</xdr:rowOff>
        </xdr:to>
        <xdr:sp macro=""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0</xdr:rowOff>
        </xdr:from>
        <xdr:to>
          <xdr:col>15</xdr:col>
          <xdr:colOff>279400</xdr:colOff>
          <xdr:row>20</xdr:row>
          <xdr:rowOff>209550</xdr:rowOff>
        </xdr:to>
        <xdr:sp macro=""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19</xdr:row>
          <xdr:rowOff>222250</xdr:rowOff>
        </xdr:from>
        <xdr:to>
          <xdr:col>16</xdr:col>
          <xdr:colOff>107950</xdr:colOff>
          <xdr:row>20</xdr:row>
          <xdr:rowOff>215900</xdr:rowOff>
        </xdr:to>
        <xdr:sp macro=""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222250</xdr:rowOff>
        </xdr:from>
        <xdr:to>
          <xdr:col>15</xdr:col>
          <xdr:colOff>279400</xdr:colOff>
          <xdr:row>21</xdr:row>
          <xdr:rowOff>203200</xdr:rowOff>
        </xdr:to>
        <xdr:sp macro="" textlink="">
          <xdr:nvSpPr>
            <xdr:cNvPr id="88116" name="Check Box 52" hidden="1">
              <a:extLst>
                <a:ext uri="{63B3BB69-23CF-44E3-9099-C40C66FF867C}">
                  <a14:compatExt spid="_x0000_s88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20</xdr:row>
          <xdr:rowOff>209550</xdr:rowOff>
        </xdr:from>
        <xdr:to>
          <xdr:col>16</xdr:col>
          <xdr:colOff>107950</xdr:colOff>
          <xdr:row>21</xdr:row>
          <xdr:rowOff>203200</xdr:rowOff>
        </xdr:to>
        <xdr:sp macro="" textlink="">
          <xdr:nvSpPr>
            <xdr:cNvPr id="88117" name="Check Box 53" hidden="1">
              <a:extLst>
                <a:ext uri="{63B3BB69-23CF-44E3-9099-C40C66FF867C}">
                  <a14:compatExt spid="_x0000_s88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20</xdr:row>
          <xdr:rowOff>0</xdr:rowOff>
        </xdr:from>
        <xdr:to>
          <xdr:col>19</xdr:col>
          <xdr:colOff>482600</xdr:colOff>
          <xdr:row>20</xdr:row>
          <xdr:rowOff>203200</xdr:rowOff>
        </xdr:to>
        <xdr:sp macro="" textlink="">
          <xdr:nvSpPr>
            <xdr:cNvPr id="88118" name="Check Box 54" hidden="1">
              <a:extLst>
                <a:ext uri="{63B3BB69-23CF-44E3-9099-C40C66FF867C}">
                  <a14:compatExt spid="_x0000_s8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20</xdr:row>
          <xdr:rowOff>215900</xdr:rowOff>
        </xdr:from>
        <xdr:to>
          <xdr:col>19</xdr:col>
          <xdr:colOff>482600</xdr:colOff>
          <xdr:row>21</xdr:row>
          <xdr:rowOff>190500</xdr:rowOff>
        </xdr:to>
        <xdr:sp macro="" textlink="">
          <xdr:nvSpPr>
            <xdr:cNvPr id="88119" name="Check Box 55" hidden="1">
              <a:extLst>
                <a:ext uri="{63B3BB69-23CF-44E3-9099-C40C66FF867C}">
                  <a14:compatExt spid="_x0000_s88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xdr:row>
          <xdr:rowOff>0</xdr:rowOff>
        </xdr:from>
        <xdr:to>
          <xdr:col>20</xdr:col>
          <xdr:colOff>285750</xdr:colOff>
          <xdr:row>20</xdr:row>
          <xdr:rowOff>209550</xdr:rowOff>
        </xdr:to>
        <xdr:sp macro=""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596900</xdr:colOff>
          <xdr:row>19</xdr:row>
          <xdr:rowOff>222250</xdr:rowOff>
        </xdr:from>
        <xdr:to>
          <xdr:col>21</xdr:col>
          <xdr:colOff>101600</xdr:colOff>
          <xdr:row>20</xdr:row>
          <xdr:rowOff>215900</xdr:rowOff>
        </xdr:to>
        <xdr:sp macro=""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xdr:row>
          <xdr:rowOff>215900</xdr:rowOff>
        </xdr:from>
        <xdr:to>
          <xdr:col>20</xdr:col>
          <xdr:colOff>285750</xdr:colOff>
          <xdr:row>21</xdr:row>
          <xdr:rowOff>196850</xdr:rowOff>
        </xdr:to>
        <xdr:sp macro=""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596900</xdr:colOff>
          <xdr:row>20</xdr:row>
          <xdr:rowOff>222250</xdr:rowOff>
        </xdr:from>
        <xdr:to>
          <xdr:col>21</xdr:col>
          <xdr:colOff>101600</xdr:colOff>
          <xdr:row>21</xdr:row>
          <xdr:rowOff>209550</xdr:rowOff>
        </xdr:to>
        <xdr:sp macro=""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19</xdr:row>
          <xdr:rowOff>222250</xdr:rowOff>
        </xdr:from>
        <xdr:to>
          <xdr:col>16</xdr:col>
          <xdr:colOff>107950</xdr:colOff>
          <xdr:row>20</xdr:row>
          <xdr:rowOff>215900</xdr:rowOff>
        </xdr:to>
        <xdr:sp macro="" textlink="">
          <xdr:nvSpPr>
            <xdr:cNvPr id="88124" name="Check Box 60" hidden="1">
              <a:extLst>
                <a:ext uri="{63B3BB69-23CF-44E3-9099-C40C66FF867C}">
                  <a14:compatExt spid="_x0000_s88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596900</xdr:colOff>
          <xdr:row>19</xdr:row>
          <xdr:rowOff>222250</xdr:rowOff>
        </xdr:from>
        <xdr:to>
          <xdr:col>21</xdr:col>
          <xdr:colOff>101600</xdr:colOff>
          <xdr:row>20</xdr:row>
          <xdr:rowOff>215900</xdr:rowOff>
        </xdr:to>
        <xdr:sp macro="" textlink="">
          <xdr:nvSpPr>
            <xdr:cNvPr id="88125" name="Check Box 61" hidden="1">
              <a:extLst>
                <a:ext uri="{63B3BB69-23CF-44E3-9099-C40C66FF867C}">
                  <a14:compatExt spid="_x0000_s88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20</xdr:row>
          <xdr:rowOff>177800</xdr:rowOff>
        </xdr:from>
        <xdr:to>
          <xdr:col>9</xdr:col>
          <xdr:colOff>266700</xdr:colOff>
          <xdr:row>21</xdr:row>
          <xdr:rowOff>6350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22</xdr:row>
          <xdr:rowOff>342900</xdr:rowOff>
        </xdr:from>
        <xdr:to>
          <xdr:col>9</xdr:col>
          <xdr:colOff>279400</xdr:colOff>
          <xdr:row>23</xdr:row>
          <xdr:rowOff>158750</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21</xdr:row>
          <xdr:rowOff>374650</xdr:rowOff>
        </xdr:from>
        <xdr:to>
          <xdr:col>9</xdr:col>
          <xdr:colOff>285750</xdr:colOff>
          <xdr:row>23</xdr:row>
          <xdr:rowOff>63500</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21</xdr:row>
          <xdr:rowOff>146050</xdr:rowOff>
        </xdr:from>
        <xdr:to>
          <xdr:col>9</xdr:col>
          <xdr:colOff>273050</xdr:colOff>
          <xdr:row>22</xdr:row>
          <xdr:rowOff>222250</xdr:rowOff>
        </xdr:to>
        <xdr:sp macro="" textlink="">
          <xdr:nvSpPr>
            <xdr:cNvPr id="138265" name="Check Box 25" hidden="1">
              <a:extLst>
                <a:ext uri="{63B3BB69-23CF-44E3-9099-C40C66FF867C}">
                  <a14:compatExt spid="_x0000_s13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21</xdr:row>
          <xdr:rowOff>31750</xdr:rowOff>
        </xdr:from>
        <xdr:to>
          <xdr:col>9</xdr:col>
          <xdr:colOff>266700</xdr:colOff>
          <xdr:row>21</xdr:row>
          <xdr:rowOff>241300</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be@kob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56"/>
  <sheetViews>
    <sheetView showGridLines="0" tabSelected="1" view="pageBreakPreview" zoomScaleNormal="115" zoomScaleSheetLayoutView="100" workbookViewId="0">
      <selection activeCell="AJ18" sqref="AJ18"/>
    </sheetView>
  </sheetViews>
  <sheetFormatPr defaultColWidth="8.58203125" defaultRowHeight="18" x14ac:dyDescent="0.55000000000000004"/>
  <cols>
    <col min="1" max="12" width="2.58203125" style="12" customWidth="1"/>
    <col min="13" max="13" width="4" style="12" customWidth="1"/>
    <col min="14" max="17" width="2.58203125" style="12" customWidth="1"/>
    <col min="18" max="21" width="2.33203125" style="12" customWidth="1"/>
    <col min="22" max="24" width="2.58203125" style="12" customWidth="1"/>
    <col min="25" max="25" width="2.33203125" style="12" customWidth="1"/>
    <col min="26" max="33" width="2.58203125" style="12" customWidth="1"/>
    <col min="34" max="16384" width="8.58203125" style="12"/>
  </cols>
  <sheetData>
    <row r="1" spans="1:40" ht="14.15" customHeight="1" x14ac:dyDescent="0.55000000000000004">
      <c r="A1" s="28"/>
      <c r="B1" s="28"/>
      <c r="C1" s="28"/>
      <c r="D1" s="28"/>
      <c r="E1" s="28"/>
      <c r="F1" s="28"/>
      <c r="G1" s="28"/>
      <c r="H1" s="28"/>
      <c r="I1" s="28"/>
      <c r="J1" s="28"/>
      <c r="K1" s="28"/>
      <c r="L1" s="28"/>
      <c r="M1" s="28"/>
      <c r="N1" s="28"/>
      <c r="O1" s="28"/>
      <c r="P1" s="28"/>
      <c r="Q1" s="28"/>
      <c r="R1" s="28"/>
      <c r="S1" s="28"/>
      <c r="T1" s="28"/>
      <c r="V1" s="101"/>
      <c r="W1" s="101"/>
      <c r="X1" s="101"/>
      <c r="Y1" s="101"/>
      <c r="Z1" s="101"/>
      <c r="AA1" s="101"/>
      <c r="AB1" s="101"/>
      <c r="AC1" s="101"/>
      <c r="AD1" s="101"/>
    </row>
    <row r="2" spans="1:40" ht="14.15" customHeight="1" x14ac:dyDescent="0.55000000000000004">
      <c r="A2" s="28" t="s">
        <v>73</v>
      </c>
      <c r="B2" s="28"/>
      <c r="C2" s="28"/>
      <c r="D2" s="28"/>
      <c r="E2" s="28"/>
      <c r="F2" s="28"/>
      <c r="G2" s="28"/>
      <c r="H2" s="28"/>
      <c r="I2" s="28"/>
      <c r="J2" s="28"/>
      <c r="K2" s="28"/>
      <c r="L2" s="28"/>
      <c r="M2" s="28"/>
      <c r="N2" s="28"/>
      <c r="O2" s="28"/>
      <c r="P2" s="28"/>
      <c r="Q2" s="28"/>
      <c r="R2" s="28"/>
      <c r="S2" s="28"/>
      <c r="T2" s="28"/>
      <c r="U2" s="28"/>
      <c r="V2" s="29"/>
      <c r="W2" s="28"/>
      <c r="X2" s="28"/>
      <c r="Y2" s="28"/>
      <c r="Z2" s="28"/>
      <c r="AA2" s="28"/>
      <c r="AB2" s="28"/>
      <c r="AC2" s="28"/>
      <c r="AD2" s="28"/>
    </row>
    <row r="3" spans="1:40" ht="14.15" customHeight="1" x14ac:dyDescent="0.55000000000000004">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row>
    <row r="4" spans="1:40" ht="14.15" customHeight="1" x14ac:dyDescent="0.55000000000000004">
      <c r="A4" s="28"/>
      <c r="B4" s="28" t="s">
        <v>1</v>
      </c>
      <c r="C4" s="28"/>
      <c r="D4" s="28"/>
      <c r="E4" s="28"/>
      <c r="F4" s="28"/>
      <c r="G4" s="28"/>
      <c r="H4" s="28"/>
      <c r="I4" s="28"/>
      <c r="J4" s="28"/>
      <c r="K4" s="28"/>
      <c r="L4" s="28"/>
      <c r="M4" s="28"/>
      <c r="N4" s="28"/>
      <c r="O4" s="28"/>
      <c r="P4" s="28"/>
      <c r="Q4" s="28"/>
      <c r="R4" s="28"/>
      <c r="S4" s="28"/>
      <c r="T4" s="28"/>
      <c r="U4" s="28"/>
      <c r="V4" s="28"/>
      <c r="W4" s="28"/>
      <c r="X4" s="108"/>
      <c r="Y4" s="108"/>
      <c r="Z4" s="108"/>
      <c r="AA4" s="108"/>
      <c r="AB4" s="108"/>
      <c r="AC4" s="108"/>
      <c r="AD4" s="108"/>
    </row>
    <row r="5" spans="1:40" ht="14.15" customHeight="1" x14ac:dyDescent="0.55000000000000004">
      <c r="A5" s="28"/>
      <c r="B5" s="28"/>
      <c r="C5" s="28"/>
      <c r="D5" s="28"/>
      <c r="E5" s="28"/>
      <c r="F5" s="28"/>
      <c r="G5" s="28"/>
      <c r="H5" s="28"/>
      <c r="I5" s="28"/>
      <c r="J5" s="28"/>
      <c r="K5" s="28"/>
      <c r="L5" s="28"/>
      <c r="M5" s="28"/>
      <c r="N5" s="28"/>
      <c r="O5" s="28"/>
      <c r="P5" s="28"/>
      <c r="Q5" s="28"/>
      <c r="R5" s="28"/>
      <c r="S5" s="28"/>
      <c r="T5" s="28"/>
      <c r="U5" s="28"/>
      <c r="V5" s="28"/>
      <c r="W5" s="28"/>
      <c r="X5" s="43"/>
      <c r="Y5" s="43"/>
      <c r="Z5" s="43"/>
      <c r="AA5" s="43"/>
      <c r="AB5" s="43"/>
      <c r="AC5" s="43"/>
      <c r="AD5" s="43"/>
    </row>
    <row r="6" spans="1:40" ht="14.15" customHeight="1" x14ac:dyDescent="0.55000000000000004">
      <c r="A6" s="28"/>
      <c r="B6" s="28"/>
      <c r="C6" s="28"/>
      <c r="D6" s="28"/>
      <c r="E6" s="28"/>
      <c r="F6" s="28"/>
      <c r="G6" s="12" t="s">
        <v>103</v>
      </c>
      <c r="H6" s="28"/>
      <c r="I6" s="28"/>
      <c r="J6" s="28"/>
      <c r="K6" s="28"/>
      <c r="L6" s="28"/>
      <c r="M6" s="28"/>
      <c r="N6" s="111" t="s">
        <v>104</v>
      </c>
      <c r="O6" s="111"/>
      <c r="P6" s="111"/>
      <c r="Q6" s="111"/>
      <c r="R6" s="111"/>
      <c r="S6" s="111"/>
      <c r="T6" s="111"/>
      <c r="U6" s="111"/>
      <c r="V6" s="111"/>
      <c r="W6" s="111"/>
      <c r="X6" s="111"/>
      <c r="Y6" s="111"/>
      <c r="Z6" s="111"/>
      <c r="AA6" s="111"/>
      <c r="AB6" s="111"/>
      <c r="AC6" s="111"/>
      <c r="AD6" s="111"/>
    </row>
    <row r="7" spans="1:40" ht="14.15" customHeight="1" x14ac:dyDescent="0.55000000000000004">
      <c r="A7" s="28"/>
      <c r="B7" s="28"/>
      <c r="G7" s="28" t="s">
        <v>3</v>
      </c>
      <c r="H7" s="28"/>
      <c r="I7" s="28"/>
      <c r="J7" s="28"/>
      <c r="K7" s="28"/>
      <c r="L7" s="28"/>
      <c r="M7" s="28"/>
      <c r="N7" s="111" t="s">
        <v>18</v>
      </c>
      <c r="O7" s="111"/>
      <c r="P7" s="111"/>
      <c r="Q7" s="111"/>
      <c r="R7" s="111"/>
      <c r="S7" s="111"/>
      <c r="T7" s="111"/>
      <c r="U7" s="111"/>
      <c r="V7" s="111"/>
      <c r="W7" s="111"/>
      <c r="X7" s="111"/>
      <c r="Y7" s="111"/>
      <c r="Z7" s="111"/>
      <c r="AA7" s="111"/>
      <c r="AB7" s="111"/>
      <c r="AC7" s="111"/>
      <c r="AD7" s="111"/>
    </row>
    <row r="8" spans="1:40" ht="14.15" customHeight="1" x14ac:dyDescent="0.55000000000000004">
      <c r="A8" s="28"/>
      <c r="B8" s="28"/>
      <c r="C8" s="28"/>
      <c r="D8" s="28"/>
      <c r="E8" s="28"/>
      <c r="F8" s="28"/>
      <c r="G8" s="28" t="s">
        <v>4</v>
      </c>
      <c r="H8" s="28"/>
      <c r="I8" s="28"/>
      <c r="J8" s="28"/>
      <c r="K8" s="28"/>
      <c r="L8" s="28"/>
      <c r="M8" s="28"/>
      <c r="N8" s="111" t="s">
        <v>15</v>
      </c>
      <c r="O8" s="111"/>
      <c r="P8" s="111"/>
      <c r="Q8" s="111"/>
      <c r="R8" s="111"/>
      <c r="S8" s="111"/>
      <c r="T8" s="111"/>
      <c r="U8" s="111"/>
      <c r="V8" s="111"/>
      <c r="W8" s="111"/>
      <c r="X8" s="111"/>
      <c r="Y8" s="111"/>
      <c r="Z8" s="111"/>
      <c r="AA8" s="111"/>
      <c r="AB8" s="111"/>
      <c r="AC8" s="111"/>
      <c r="AD8" s="111"/>
    </row>
    <row r="9" spans="1:40" ht="14.15" customHeight="1" x14ac:dyDescent="0.55000000000000004">
      <c r="A9" s="28"/>
      <c r="B9" s="28"/>
      <c r="C9" s="28"/>
      <c r="D9" s="28"/>
      <c r="E9" s="28"/>
      <c r="F9" s="28"/>
      <c r="G9" s="28" t="s">
        <v>2</v>
      </c>
      <c r="H9" s="28"/>
      <c r="I9" s="28"/>
      <c r="J9" s="28"/>
      <c r="K9" s="28"/>
      <c r="L9" s="28"/>
      <c r="M9" s="28"/>
      <c r="N9" s="112" t="s">
        <v>147</v>
      </c>
      <c r="O9" s="112"/>
      <c r="P9" s="112"/>
      <c r="Q9" s="112"/>
      <c r="R9" s="112"/>
      <c r="S9" s="112"/>
      <c r="T9" s="112"/>
      <c r="U9" s="112"/>
      <c r="V9" s="112"/>
      <c r="W9" s="112"/>
      <c r="X9" s="112"/>
      <c r="Y9" s="112"/>
      <c r="Z9" s="112"/>
      <c r="AA9" s="112"/>
      <c r="AB9" s="112"/>
      <c r="AC9" s="112"/>
      <c r="AD9" s="112"/>
    </row>
    <row r="10" spans="1:40" ht="14.15" customHeight="1" x14ac:dyDescent="0.55000000000000004">
      <c r="A10" s="28"/>
      <c r="B10" s="28"/>
      <c r="C10" s="28"/>
      <c r="D10" s="28"/>
      <c r="E10" s="28"/>
      <c r="F10" s="28"/>
      <c r="G10" s="28" t="s">
        <v>5</v>
      </c>
      <c r="H10" s="28"/>
      <c r="I10" s="28"/>
      <c r="J10" s="28"/>
      <c r="K10" s="28"/>
      <c r="L10" s="28"/>
      <c r="M10" s="28"/>
      <c r="N10" s="111" t="s">
        <v>19</v>
      </c>
      <c r="O10" s="111"/>
      <c r="P10" s="111"/>
      <c r="Q10" s="111"/>
      <c r="R10" s="111"/>
      <c r="S10" s="111"/>
      <c r="T10" s="111"/>
      <c r="U10" s="111"/>
      <c r="V10" s="111"/>
      <c r="W10" s="111"/>
      <c r="X10" s="111"/>
      <c r="Y10" s="111"/>
      <c r="Z10" s="111"/>
      <c r="AA10" s="111"/>
      <c r="AB10" s="111"/>
      <c r="AC10" s="111"/>
      <c r="AD10" s="111"/>
    </row>
    <row r="11" spans="1:40" ht="14.15" customHeight="1" x14ac:dyDescent="0.55000000000000004">
      <c r="A11" s="28"/>
      <c r="B11" s="28"/>
      <c r="C11" s="28"/>
      <c r="D11" s="28"/>
      <c r="E11" s="28"/>
      <c r="F11" s="28"/>
      <c r="G11" s="28"/>
      <c r="H11" s="28"/>
      <c r="I11" s="28"/>
      <c r="J11" s="28"/>
      <c r="K11" s="28"/>
      <c r="L11" s="28"/>
      <c r="M11" s="28"/>
      <c r="N11" s="28"/>
      <c r="O11" s="28"/>
      <c r="Q11" s="28"/>
      <c r="R11" s="28"/>
      <c r="S11" s="28"/>
      <c r="T11" s="28"/>
      <c r="U11" s="28"/>
      <c r="V11" s="31"/>
    </row>
    <row r="12" spans="1:40" ht="14.15" customHeight="1" x14ac:dyDescent="0.55000000000000004">
      <c r="A12" s="28"/>
      <c r="B12" s="28"/>
      <c r="C12" s="28"/>
      <c r="D12" s="28"/>
      <c r="E12" s="28"/>
      <c r="F12" s="28"/>
      <c r="G12" s="28"/>
      <c r="H12" s="28"/>
      <c r="I12" s="28"/>
      <c r="J12" s="28"/>
      <c r="K12" s="28"/>
      <c r="L12" s="28"/>
      <c r="M12" s="28"/>
      <c r="N12" s="28"/>
      <c r="O12" s="28"/>
      <c r="P12" s="28"/>
      <c r="Q12" s="28"/>
      <c r="R12" s="28"/>
      <c r="S12" s="28"/>
      <c r="T12" s="28"/>
      <c r="U12" s="28"/>
      <c r="V12" s="28"/>
      <c r="W12" s="32"/>
      <c r="X12" s="28"/>
      <c r="Y12" s="28"/>
      <c r="Z12" s="28"/>
      <c r="AA12" s="28"/>
      <c r="AB12" s="28"/>
      <c r="AC12" s="28"/>
      <c r="AD12" s="28"/>
      <c r="AJ12" s="30"/>
      <c r="AK12" s="30"/>
      <c r="AL12" s="30"/>
      <c r="AM12" s="30"/>
      <c r="AN12" s="30"/>
    </row>
    <row r="13" spans="1:40" ht="14.15" customHeight="1" x14ac:dyDescent="0.55000000000000004">
      <c r="A13" s="109" t="s">
        <v>74</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J13" s="30"/>
      <c r="AK13" s="30"/>
      <c r="AL13" s="30"/>
      <c r="AM13" s="30"/>
      <c r="AN13" s="30"/>
    </row>
    <row r="14" spans="1:40" ht="14.5" customHeight="1" x14ac:dyDescent="0.55000000000000004">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J14" s="30"/>
      <c r="AK14" s="30"/>
      <c r="AL14" s="30"/>
      <c r="AM14" s="30"/>
      <c r="AN14" s="30"/>
    </row>
    <row r="15" spans="1:40" ht="14.5" customHeight="1" x14ac:dyDescent="0.55000000000000004">
      <c r="A15" s="110" t="s">
        <v>17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J15" s="101"/>
      <c r="AK15" s="101"/>
      <c r="AL15" s="101"/>
      <c r="AM15" s="101"/>
      <c r="AN15" s="30"/>
    </row>
    <row r="16" spans="1:40" ht="14.5" customHeight="1" x14ac:dyDescent="0.55000000000000004">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J16" s="30"/>
      <c r="AK16" s="30"/>
      <c r="AL16" s="30"/>
      <c r="AM16" s="30"/>
      <c r="AN16" s="30"/>
    </row>
    <row r="17" spans="1:57" ht="14.5" customHeight="1" x14ac:dyDescent="0.55000000000000004">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J17" s="30"/>
      <c r="AK17" s="30"/>
      <c r="AL17" s="30"/>
      <c r="AM17" s="30"/>
      <c r="AN17" s="30"/>
    </row>
    <row r="18" spans="1:57" ht="14.5" customHeight="1" x14ac:dyDescent="0.55000000000000004">
      <c r="A18" s="103" t="s">
        <v>6</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J18" s="30"/>
      <c r="AK18" s="30"/>
      <c r="AL18" s="30"/>
      <c r="AM18" s="30"/>
      <c r="AN18" s="30"/>
    </row>
    <row r="19" spans="1:57" ht="14.5" customHeight="1" x14ac:dyDescent="0.55000000000000004">
      <c r="A19" s="28"/>
      <c r="B19" s="28" t="s">
        <v>7</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J19" s="30"/>
      <c r="AK19" s="30"/>
      <c r="AL19" s="30"/>
      <c r="AM19" s="30"/>
      <c r="AN19" s="30"/>
    </row>
    <row r="20" spans="1:57" ht="14.5" customHeight="1" x14ac:dyDescent="0.55000000000000004">
      <c r="A20" s="28"/>
      <c r="B20" s="28"/>
      <c r="C20" s="28" t="s">
        <v>8</v>
      </c>
      <c r="D20" s="28"/>
      <c r="E20" s="28"/>
      <c r="F20" s="28"/>
      <c r="H20" s="28" t="s">
        <v>9</v>
      </c>
      <c r="I20" s="102" t="s">
        <v>12</v>
      </c>
      <c r="J20" s="102"/>
      <c r="K20" s="102"/>
      <c r="L20" s="102"/>
      <c r="M20" s="102"/>
      <c r="N20" s="102"/>
      <c r="O20" s="102"/>
      <c r="P20" s="102"/>
      <c r="Q20" s="102"/>
      <c r="R20" s="102"/>
      <c r="S20" s="102"/>
      <c r="T20" s="102"/>
      <c r="U20" s="102"/>
      <c r="V20" s="102"/>
      <c r="W20" s="102"/>
      <c r="X20" s="102"/>
      <c r="Y20" s="102"/>
      <c r="Z20" s="102"/>
      <c r="AA20" s="102"/>
      <c r="AB20" s="102"/>
      <c r="AC20" s="102"/>
      <c r="AD20" s="102"/>
      <c r="AJ20" s="30"/>
      <c r="AK20" s="30"/>
      <c r="AL20" s="30"/>
      <c r="AM20" s="30"/>
      <c r="AN20" s="30"/>
    </row>
    <row r="21" spans="1:57" ht="14.5" customHeight="1" x14ac:dyDescent="0.55000000000000004">
      <c r="A21" s="28"/>
      <c r="B21" s="28"/>
      <c r="C21" s="28"/>
      <c r="D21" s="28"/>
      <c r="E21" s="28"/>
      <c r="F21" s="28"/>
      <c r="H21" s="28"/>
      <c r="I21" s="50"/>
      <c r="J21" s="50"/>
      <c r="K21" s="50"/>
      <c r="L21" s="50"/>
      <c r="M21" s="50"/>
      <c r="N21" s="50"/>
      <c r="O21" s="50"/>
      <c r="P21" s="50"/>
      <c r="Q21" s="50"/>
      <c r="R21" s="50"/>
      <c r="S21" s="50"/>
      <c r="T21" s="50"/>
      <c r="U21" s="50"/>
      <c r="V21" s="50"/>
      <c r="W21" s="50"/>
      <c r="X21" s="50"/>
      <c r="Y21" s="50"/>
      <c r="Z21" s="50"/>
      <c r="AA21" s="50"/>
      <c r="AB21" s="50"/>
      <c r="AC21" s="50"/>
      <c r="AD21" s="50"/>
    </row>
    <row r="22" spans="1:57" ht="14.5" customHeight="1" x14ac:dyDescent="0.55000000000000004">
      <c r="A22" s="28"/>
      <c r="B22" s="28" t="s">
        <v>142</v>
      </c>
      <c r="C22" s="28"/>
      <c r="D22" s="28"/>
      <c r="E22" s="28"/>
      <c r="F22" s="28"/>
      <c r="H22" s="28"/>
      <c r="I22" s="55"/>
    </row>
    <row r="23" spans="1:57" ht="14.5" customHeight="1" x14ac:dyDescent="0.55000000000000004">
      <c r="A23" s="28"/>
      <c r="B23" s="28"/>
      <c r="C23" s="28"/>
      <c r="D23" s="105" t="s">
        <v>146</v>
      </c>
      <c r="E23" s="106"/>
      <c r="F23" s="106"/>
      <c r="G23" s="106"/>
      <c r="H23" s="106"/>
      <c r="I23" s="106"/>
      <c r="J23" s="106"/>
      <c r="K23" s="106"/>
      <c r="L23" s="106"/>
      <c r="M23" s="106"/>
      <c r="N23" s="107"/>
      <c r="O23" s="105" t="s">
        <v>145</v>
      </c>
      <c r="P23" s="106"/>
      <c r="Q23" s="107"/>
      <c r="R23" s="50"/>
      <c r="S23" s="50"/>
      <c r="T23" s="50"/>
    </row>
    <row r="24" spans="1:57" ht="14.5" customHeight="1" x14ac:dyDescent="0.55000000000000004">
      <c r="A24" s="28"/>
      <c r="D24" s="96" t="s">
        <v>143</v>
      </c>
      <c r="E24" s="96"/>
      <c r="F24" s="96"/>
      <c r="G24" s="96"/>
      <c r="H24" s="96"/>
      <c r="I24" s="96"/>
      <c r="J24" s="96"/>
      <c r="K24" s="96"/>
      <c r="L24" s="96"/>
      <c r="M24" s="96"/>
      <c r="N24" s="96"/>
      <c r="O24" s="97">
        <f>'様式第10-3号'!J36</f>
        <v>0</v>
      </c>
      <c r="P24" s="98"/>
      <c r="Q24" s="33" t="s">
        <v>13</v>
      </c>
      <c r="R24" s="28"/>
      <c r="S24" s="28"/>
      <c r="T24" s="28"/>
    </row>
    <row r="25" spans="1:57" ht="14.5" customHeight="1" x14ac:dyDescent="0.55000000000000004">
      <c r="A25" s="28"/>
      <c r="D25" s="104" t="s">
        <v>122</v>
      </c>
      <c r="E25" s="104"/>
      <c r="F25" s="104"/>
      <c r="G25" s="104"/>
      <c r="H25" s="104"/>
      <c r="I25" s="104"/>
      <c r="J25" s="104"/>
      <c r="K25" s="104"/>
      <c r="L25" s="104"/>
      <c r="M25" s="104"/>
      <c r="N25" s="104"/>
      <c r="O25" s="97" t="str">
        <f>'様式第10-4号'!H29</f>
        <v/>
      </c>
      <c r="P25" s="98"/>
      <c r="Q25" s="33" t="s">
        <v>13</v>
      </c>
      <c r="R25" s="28"/>
      <c r="S25" s="28"/>
      <c r="T25" s="28"/>
    </row>
    <row r="26" spans="1:57" ht="14.5" customHeight="1" x14ac:dyDescent="0.55000000000000004">
      <c r="A26" s="28"/>
      <c r="D26" s="96" t="s">
        <v>144</v>
      </c>
      <c r="E26" s="96"/>
      <c r="F26" s="96"/>
      <c r="G26" s="96"/>
      <c r="H26" s="96"/>
      <c r="I26" s="96"/>
      <c r="J26" s="96"/>
      <c r="K26" s="96"/>
      <c r="L26" s="96"/>
      <c r="M26" s="96"/>
      <c r="N26" s="96"/>
      <c r="O26" s="97">
        <f>'様式第10-5号'!L26</f>
        <v>0</v>
      </c>
      <c r="P26" s="98"/>
      <c r="Q26" s="33" t="s">
        <v>13</v>
      </c>
      <c r="R26" s="28"/>
      <c r="S26" s="28"/>
      <c r="T26" s="28"/>
    </row>
    <row r="27" spans="1:57" ht="14.5" customHeight="1" x14ac:dyDescent="0.55000000000000004">
      <c r="A27" s="28"/>
      <c r="D27" s="99" t="s">
        <v>63</v>
      </c>
      <c r="E27" s="99"/>
      <c r="F27" s="99"/>
      <c r="G27" s="99"/>
      <c r="H27" s="99"/>
      <c r="I27" s="99"/>
      <c r="J27" s="99"/>
      <c r="K27" s="99"/>
      <c r="L27" s="99"/>
      <c r="M27" s="99"/>
      <c r="N27" s="99"/>
      <c r="O27" s="97">
        <f>SUM(O24:P26)</f>
        <v>0</v>
      </c>
      <c r="P27" s="98"/>
      <c r="Q27" s="33" t="s">
        <v>13</v>
      </c>
      <c r="R27" s="28"/>
      <c r="S27" s="28"/>
      <c r="T27" s="28"/>
    </row>
    <row r="28" spans="1:57" ht="14.5" customHeight="1" x14ac:dyDescent="0.55000000000000004">
      <c r="A28" s="28"/>
      <c r="B28" s="28"/>
      <c r="AA28" s="28"/>
      <c r="AB28" s="28"/>
      <c r="AC28" s="28"/>
      <c r="AD28" s="28"/>
    </row>
    <row r="29" spans="1:57" ht="14.5" customHeight="1" x14ac:dyDescent="0.55000000000000004">
      <c r="A29" s="28"/>
      <c r="B29" s="28" t="s">
        <v>153</v>
      </c>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Y29" s="28"/>
      <c r="AZ29" s="28"/>
      <c r="BA29" s="28"/>
      <c r="BB29" s="28"/>
      <c r="BC29" s="28"/>
      <c r="BD29" s="28"/>
      <c r="BE29" s="28"/>
    </row>
    <row r="30" spans="1:57" ht="14.5" customHeight="1" x14ac:dyDescent="0.55000000000000004">
      <c r="A30" s="28"/>
      <c r="B30" s="28"/>
      <c r="C30" s="28" t="s">
        <v>10</v>
      </c>
      <c r="D30" s="28"/>
      <c r="E30" s="28"/>
      <c r="F30" s="28"/>
      <c r="H30" s="28" t="s">
        <v>9</v>
      </c>
      <c r="I30" s="102" t="s">
        <v>15</v>
      </c>
      <c r="J30" s="102"/>
      <c r="K30" s="102"/>
      <c r="L30" s="102"/>
      <c r="M30" s="102"/>
      <c r="N30" s="102"/>
      <c r="O30" s="102"/>
      <c r="P30" s="102"/>
      <c r="Q30" s="102"/>
      <c r="R30" s="102"/>
      <c r="S30" s="102"/>
      <c r="T30" s="102"/>
      <c r="U30" s="102"/>
      <c r="V30" s="102"/>
      <c r="W30" s="102"/>
      <c r="X30" s="102"/>
      <c r="Y30" s="102"/>
      <c r="Z30" s="102"/>
      <c r="AA30" s="102"/>
      <c r="AB30" s="102"/>
      <c r="AC30" s="102"/>
      <c r="AD30" s="102"/>
    </row>
    <row r="31" spans="1:57" ht="14.5" customHeight="1" x14ac:dyDescent="0.55000000000000004">
      <c r="A31" s="28"/>
      <c r="B31" s="28"/>
      <c r="C31" s="28" t="s">
        <v>11</v>
      </c>
      <c r="D31" s="28"/>
      <c r="E31" s="28"/>
      <c r="F31" s="28"/>
      <c r="H31" s="28" t="s">
        <v>9</v>
      </c>
      <c r="I31" s="100" t="s">
        <v>16</v>
      </c>
      <c r="J31" s="100"/>
      <c r="K31" s="100"/>
      <c r="L31" s="100"/>
      <c r="M31" s="100"/>
      <c r="N31" s="100"/>
      <c r="O31" s="100"/>
      <c r="P31" s="100"/>
      <c r="Q31" s="100"/>
      <c r="R31" s="100"/>
      <c r="S31" s="100"/>
      <c r="T31" s="100"/>
      <c r="U31" s="100"/>
      <c r="V31" s="100"/>
      <c r="W31" s="100"/>
      <c r="X31" s="100"/>
      <c r="Y31" s="100"/>
      <c r="Z31" s="100"/>
      <c r="AA31" s="100"/>
      <c r="AB31" s="100"/>
      <c r="AC31" s="100"/>
      <c r="AD31" s="100"/>
    </row>
    <row r="32" spans="1:57" s="60" customFormat="1" ht="14.5" customHeight="1" x14ac:dyDescent="0.55000000000000004">
      <c r="A32" s="58"/>
      <c r="B32" s="58"/>
      <c r="C32" s="58" t="s">
        <v>72</v>
      </c>
      <c r="D32" s="58"/>
      <c r="E32" s="58"/>
      <c r="F32" s="58"/>
      <c r="G32" s="58"/>
      <c r="H32" s="59"/>
      <c r="I32" s="94" t="s">
        <v>139</v>
      </c>
      <c r="J32" s="95"/>
      <c r="K32" s="95"/>
      <c r="L32" s="95"/>
      <c r="M32" s="95"/>
      <c r="N32" s="95"/>
      <c r="O32" s="95"/>
      <c r="P32" s="95"/>
      <c r="Q32" s="95"/>
      <c r="R32" s="95"/>
      <c r="S32" s="95"/>
      <c r="T32" s="95"/>
      <c r="U32" s="95"/>
      <c r="V32" s="95"/>
      <c r="W32" s="95"/>
      <c r="X32" s="95"/>
      <c r="Y32" s="95"/>
      <c r="Z32" s="95"/>
      <c r="AA32" s="95"/>
      <c r="AB32" s="95"/>
      <c r="AC32" s="95"/>
      <c r="AD32" s="95"/>
    </row>
    <row r="33" spans="1:30" ht="14.5" customHeight="1" x14ac:dyDescent="0.55000000000000004">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row>
    <row r="34" spans="1:30" ht="14.5" customHeight="1" x14ac:dyDescent="0.55000000000000004">
      <c r="A34" s="28" t="s">
        <v>148</v>
      </c>
      <c r="O34" s="28"/>
      <c r="P34" s="28"/>
      <c r="Q34" s="28"/>
      <c r="R34" s="28"/>
      <c r="S34" s="28"/>
      <c r="T34" s="28"/>
      <c r="U34" s="28"/>
      <c r="V34" s="28"/>
      <c r="W34" s="28"/>
      <c r="X34" s="28"/>
      <c r="Y34" s="28"/>
      <c r="Z34" s="28"/>
      <c r="AA34" s="28"/>
      <c r="AB34" s="28"/>
      <c r="AC34" s="28"/>
      <c r="AD34" s="28"/>
    </row>
    <row r="35" spans="1:30" ht="14.5" customHeight="1" x14ac:dyDescent="0.55000000000000004">
      <c r="A35" s="28" t="s">
        <v>14</v>
      </c>
      <c r="B35" s="34"/>
      <c r="C35" s="12" t="s">
        <v>140</v>
      </c>
      <c r="K35" s="35"/>
      <c r="L35" s="12" t="s">
        <v>106</v>
      </c>
      <c r="P35" s="28"/>
      <c r="Q35" s="28"/>
      <c r="R35" s="28"/>
      <c r="S35" s="28"/>
      <c r="T35" s="28"/>
      <c r="U35" s="28"/>
      <c r="V35" s="28"/>
      <c r="W35" s="28"/>
      <c r="X35" s="28"/>
      <c r="Y35" s="28"/>
      <c r="Z35" s="28"/>
      <c r="AA35" s="28"/>
      <c r="AB35" s="28"/>
      <c r="AC35" s="28"/>
      <c r="AD35" s="28"/>
    </row>
    <row r="36" spans="1:30" ht="14.5" customHeight="1" x14ac:dyDescent="0.55000000000000004">
      <c r="A36" s="28" t="s">
        <v>149</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row>
    <row r="37" spans="1:30" ht="14.5" customHeight="1" x14ac:dyDescent="0.55000000000000004">
      <c r="A37" s="28" t="s">
        <v>156</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row>
    <row r="38" spans="1:30" ht="16" customHeight="1" x14ac:dyDescent="0.55000000000000004"/>
    <row r="39" spans="1:30" ht="17.5" customHeight="1" x14ac:dyDescent="0.55000000000000004"/>
    <row r="40" spans="1:30" ht="17.5" customHeight="1" x14ac:dyDescent="0.55000000000000004"/>
    <row r="41" spans="1:30" ht="22" customHeight="1" x14ac:dyDescent="0.55000000000000004"/>
    <row r="42" spans="1:30" ht="14.15" customHeight="1" x14ac:dyDescent="0.55000000000000004"/>
    <row r="43" spans="1:30" ht="14.15" customHeight="1" x14ac:dyDescent="0.55000000000000004"/>
    <row r="44" spans="1:30" ht="14.15" customHeight="1" x14ac:dyDescent="0.55000000000000004"/>
    <row r="45" spans="1:30" ht="16" customHeight="1" x14ac:dyDescent="0.55000000000000004"/>
    <row r="46" spans="1:30" ht="16" customHeight="1" x14ac:dyDescent="0.55000000000000004"/>
    <row r="47" spans="1:30" ht="16" customHeight="1" x14ac:dyDescent="0.55000000000000004"/>
    <row r="48" spans="1:30" ht="21" customHeight="1" x14ac:dyDescent="0.55000000000000004"/>
    <row r="49" ht="17.5" customHeight="1" x14ac:dyDescent="0.55000000000000004"/>
    <row r="50" ht="17.5" customHeight="1" x14ac:dyDescent="0.55000000000000004"/>
    <row r="51" ht="17.5" customHeight="1" x14ac:dyDescent="0.55000000000000004"/>
    <row r="52" ht="14.15" customHeight="1" x14ac:dyDescent="0.55000000000000004"/>
    <row r="53" ht="14.15"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sheetData>
  <protectedRanges>
    <protectedRange sqref="V11 W3 T9 D23:T23 I21:AD21 I30:AD31 I20:AD20" name="様式第９号"/>
    <protectedRange sqref="X3" name="様式第９号_1"/>
  </protectedRanges>
  <mergeCells count="27">
    <mergeCell ref="V1:Y1"/>
    <mergeCell ref="Z1:AD1"/>
    <mergeCell ref="X4:AD4"/>
    <mergeCell ref="A13:AD13"/>
    <mergeCell ref="A15:AD16"/>
    <mergeCell ref="A3:AD3"/>
    <mergeCell ref="N6:AD6"/>
    <mergeCell ref="N7:AD7"/>
    <mergeCell ref="N8:AD8"/>
    <mergeCell ref="N9:AD9"/>
    <mergeCell ref="N10:AD10"/>
    <mergeCell ref="AJ15:AM15"/>
    <mergeCell ref="I20:AD20"/>
    <mergeCell ref="I30:AD30"/>
    <mergeCell ref="A18:AD18"/>
    <mergeCell ref="D24:N24"/>
    <mergeCell ref="O24:P24"/>
    <mergeCell ref="D25:N25"/>
    <mergeCell ref="O25:P25"/>
    <mergeCell ref="D23:N23"/>
    <mergeCell ref="O23:Q23"/>
    <mergeCell ref="I32:AD32"/>
    <mergeCell ref="D26:N26"/>
    <mergeCell ref="O26:P26"/>
    <mergeCell ref="D27:N27"/>
    <mergeCell ref="O27:P27"/>
    <mergeCell ref="I31:AD31"/>
  </mergeCells>
  <phoneticPr fontId="1"/>
  <hyperlinks>
    <hyperlink ref="I32"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87"/>
  <sheetViews>
    <sheetView view="pageBreakPreview" zoomScale="80" zoomScaleNormal="100" zoomScaleSheetLayoutView="80" workbookViewId="0">
      <selection activeCell="AM11" sqref="AM11"/>
    </sheetView>
  </sheetViews>
  <sheetFormatPr defaultColWidth="8.58203125" defaultRowHeight="18" x14ac:dyDescent="0.55000000000000004"/>
  <cols>
    <col min="1" max="31" width="2.58203125" style="60" customWidth="1"/>
    <col min="32" max="34" width="2.58203125" style="12" customWidth="1"/>
    <col min="35" max="16384" width="8.58203125" style="12"/>
  </cols>
  <sheetData>
    <row r="1" spans="1:36" ht="14.15" customHeight="1" x14ac:dyDescent="0.55000000000000004">
      <c r="A1" s="58"/>
      <c r="B1" s="58"/>
      <c r="C1" s="58"/>
      <c r="D1" s="58"/>
      <c r="E1" s="58"/>
      <c r="F1" s="58"/>
      <c r="G1" s="58"/>
      <c r="H1" s="58"/>
      <c r="I1" s="58"/>
      <c r="J1" s="58"/>
      <c r="K1" s="58"/>
      <c r="L1" s="58"/>
      <c r="M1" s="58"/>
      <c r="N1" s="58"/>
      <c r="O1" s="58"/>
      <c r="P1" s="58"/>
      <c r="Q1" s="58"/>
      <c r="R1" s="58"/>
      <c r="S1" s="58"/>
      <c r="T1" s="58"/>
      <c r="U1" s="58"/>
      <c r="V1" s="58"/>
      <c r="W1" s="120" t="s">
        <v>0</v>
      </c>
      <c r="X1" s="121"/>
      <c r="Y1" s="121"/>
      <c r="Z1" s="121"/>
      <c r="AA1" s="121"/>
      <c r="AB1" s="121"/>
      <c r="AC1" s="121"/>
      <c r="AD1" s="121"/>
      <c r="AE1" s="122"/>
    </row>
    <row r="2" spans="1:36" ht="14.15" customHeight="1" x14ac:dyDescent="0.55000000000000004">
      <c r="A2" s="61" t="s">
        <v>78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6" ht="10" customHeight="1" x14ac:dyDescent="0.55000000000000004">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J3" s="37"/>
    </row>
    <row r="4" spans="1:36" ht="22.5" x14ac:dyDescent="0.55000000000000004">
      <c r="A4" s="123" t="s">
        <v>99</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row>
    <row r="5" spans="1:36" ht="10" customHeight="1" x14ac:dyDescent="0.55000000000000004">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row>
    <row r="6" spans="1:36" ht="14.15" customHeight="1" x14ac:dyDescent="0.55000000000000004">
      <c r="A6" s="61"/>
      <c r="B6" s="61" t="s">
        <v>8</v>
      </c>
      <c r="C6" s="61"/>
      <c r="D6" s="61"/>
      <c r="E6" s="61"/>
      <c r="F6" s="61"/>
      <c r="G6" s="61"/>
      <c r="H6" s="124" t="str">
        <f>'様式第10-1号'!I20</f>
        <v>〇〇〇補修工事</v>
      </c>
      <c r="I6" s="124"/>
      <c r="J6" s="124"/>
      <c r="K6" s="124"/>
      <c r="L6" s="124"/>
      <c r="M6" s="124"/>
      <c r="N6" s="124"/>
      <c r="O6" s="124"/>
      <c r="P6" s="124"/>
      <c r="Q6" s="124"/>
      <c r="R6" s="124"/>
      <c r="S6" s="124"/>
      <c r="T6" s="124"/>
      <c r="U6" s="124"/>
      <c r="V6" s="124"/>
      <c r="W6" s="124"/>
      <c r="X6" s="124"/>
      <c r="Y6" s="124"/>
      <c r="Z6" s="124"/>
      <c r="AA6" s="124"/>
      <c r="AB6" s="124"/>
      <c r="AC6" s="124"/>
      <c r="AD6" s="124"/>
      <c r="AE6" s="124"/>
    </row>
    <row r="7" spans="1:36" ht="14.15" customHeight="1" x14ac:dyDescent="0.55000000000000004">
      <c r="A7" s="61"/>
      <c r="B7" s="63"/>
      <c r="C7" s="63"/>
      <c r="D7" s="63"/>
      <c r="E7" s="63"/>
      <c r="F7" s="63"/>
      <c r="G7" s="63"/>
      <c r="H7" s="125"/>
      <c r="I7" s="125"/>
      <c r="J7" s="125"/>
      <c r="K7" s="125"/>
      <c r="L7" s="125"/>
      <c r="M7" s="125"/>
      <c r="N7" s="125"/>
      <c r="O7" s="125"/>
      <c r="P7" s="125"/>
      <c r="Q7" s="125"/>
      <c r="R7" s="125"/>
      <c r="S7" s="125"/>
      <c r="T7" s="125"/>
      <c r="U7" s="125"/>
      <c r="V7" s="125"/>
      <c r="W7" s="125"/>
      <c r="X7" s="125"/>
      <c r="Y7" s="125"/>
      <c r="Z7" s="125"/>
      <c r="AA7" s="125"/>
      <c r="AB7" s="125"/>
      <c r="AC7" s="125"/>
      <c r="AD7" s="125"/>
      <c r="AE7" s="125"/>
    </row>
    <row r="8" spans="1:36" ht="14.15" customHeight="1" x14ac:dyDescent="0.55000000000000004">
      <c r="A8" s="61"/>
      <c r="B8" s="64" t="s">
        <v>3</v>
      </c>
      <c r="C8" s="64"/>
      <c r="D8" s="64"/>
      <c r="E8" s="64"/>
      <c r="F8" s="64"/>
      <c r="G8" s="64"/>
      <c r="H8" s="126" t="str">
        <f>'様式第10-1号'!N7</f>
        <v>神戸株式会社</v>
      </c>
      <c r="I8" s="126"/>
      <c r="J8" s="126"/>
      <c r="K8" s="126"/>
      <c r="L8" s="126"/>
      <c r="M8" s="126"/>
      <c r="N8" s="126"/>
      <c r="O8" s="126"/>
      <c r="P8" s="126"/>
      <c r="Q8" s="126"/>
      <c r="R8" s="126"/>
      <c r="S8" s="126"/>
      <c r="T8" s="126"/>
      <c r="U8" s="126"/>
      <c r="V8" s="126"/>
      <c r="W8" s="126"/>
      <c r="X8" s="126"/>
      <c r="Y8" s="126"/>
      <c r="Z8" s="126"/>
      <c r="AA8" s="126"/>
      <c r="AB8" s="126"/>
      <c r="AC8" s="126"/>
      <c r="AD8" s="126"/>
      <c r="AE8" s="126"/>
    </row>
    <row r="9" spans="1:36" ht="14.15" customHeight="1" x14ac:dyDescent="0.55000000000000004">
      <c r="A9" s="61"/>
      <c r="B9" s="63"/>
      <c r="C9" s="63"/>
      <c r="D9" s="63"/>
      <c r="E9" s="63"/>
      <c r="F9" s="63"/>
      <c r="G9" s="63"/>
      <c r="H9" s="125"/>
      <c r="I9" s="125"/>
      <c r="J9" s="125"/>
      <c r="K9" s="125"/>
      <c r="L9" s="125"/>
      <c r="M9" s="125"/>
      <c r="N9" s="125"/>
      <c r="O9" s="125"/>
      <c r="P9" s="125"/>
      <c r="Q9" s="125"/>
      <c r="R9" s="125"/>
      <c r="S9" s="125"/>
      <c r="T9" s="125"/>
      <c r="U9" s="125"/>
      <c r="V9" s="125"/>
      <c r="W9" s="125"/>
      <c r="X9" s="125"/>
      <c r="Y9" s="125"/>
      <c r="Z9" s="125"/>
      <c r="AA9" s="125"/>
      <c r="AB9" s="125"/>
      <c r="AC9" s="125"/>
      <c r="AD9" s="125"/>
      <c r="AE9" s="125"/>
    </row>
    <row r="10" spans="1:36" ht="14.15" customHeight="1" x14ac:dyDescent="0.55000000000000004">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row>
    <row r="11" spans="1:36" s="36" customFormat="1" ht="16" customHeight="1" x14ac:dyDescent="0.55000000000000004">
      <c r="A11" s="119" t="s">
        <v>173</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J11" s="38"/>
    </row>
    <row r="12" spans="1:36" s="36" customFormat="1" ht="14.15" customHeight="1" x14ac:dyDescent="0.55000000000000004">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row>
    <row r="13" spans="1:36" s="36" customFormat="1" ht="20.149999999999999" customHeight="1" x14ac:dyDescent="0.55000000000000004">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row>
    <row r="14" spans="1:36" ht="20.149999999999999" customHeight="1" x14ac:dyDescent="0.55000000000000004">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row>
    <row r="15" spans="1:36" ht="20.149999999999999" customHeight="1" x14ac:dyDescent="0.55000000000000004">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row>
    <row r="16" spans="1:36" ht="20" customHeight="1" x14ac:dyDescent="0.55000000000000004">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row>
    <row r="17" spans="1:31" ht="18" customHeight="1" x14ac:dyDescent="0.55000000000000004">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row>
    <row r="18" spans="1:31" ht="18" customHeight="1" x14ac:dyDescent="0.55000000000000004">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row>
    <row r="19" spans="1:31" ht="18" customHeight="1" x14ac:dyDescent="0.55000000000000004">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row>
    <row r="20" spans="1:31" ht="18" customHeight="1" x14ac:dyDescent="0.55000000000000004">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row>
    <row r="21" spans="1:31" ht="18" customHeight="1" x14ac:dyDescent="0.55000000000000004">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row>
    <row r="22" spans="1:31" ht="18" customHeight="1" x14ac:dyDescent="0.55000000000000004">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row>
    <row r="23" spans="1:31" ht="18" customHeight="1" x14ac:dyDescent="0.55000000000000004">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row>
    <row r="24" spans="1:31" ht="18" customHeight="1" x14ac:dyDescent="0.55000000000000004">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row>
    <row r="25" spans="1:31" ht="18" customHeight="1" x14ac:dyDescent="0.55000000000000004">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row>
    <row r="26" spans="1:31" ht="18" customHeight="1" x14ac:dyDescent="0.55000000000000004">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row>
    <row r="27" spans="1:31" ht="18" customHeight="1" x14ac:dyDescent="0.55000000000000004">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row>
    <row r="28" spans="1:31" ht="18" customHeight="1" x14ac:dyDescent="0.55000000000000004">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row>
    <row r="29" spans="1:31" ht="18" customHeight="1" x14ac:dyDescent="0.55000000000000004">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row>
    <row r="30" spans="1:31" ht="18" customHeight="1" x14ac:dyDescent="0.55000000000000004">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row>
    <row r="31" spans="1:31" ht="18" customHeight="1" x14ac:dyDescent="0.55000000000000004">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row>
    <row r="32" spans="1:31" ht="18" customHeight="1" x14ac:dyDescent="0.55000000000000004">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row>
    <row r="33" spans="1:31" ht="18" customHeight="1" x14ac:dyDescent="0.55000000000000004">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row>
    <row r="34" spans="1:31" ht="18" customHeight="1" x14ac:dyDescent="0.55000000000000004">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row>
    <row r="35" spans="1:31" ht="18" customHeight="1" x14ac:dyDescent="0.55000000000000004">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row>
    <row r="36" spans="1:31" ht="18" customHeight="1" x14ac:dyDescent="0.55000000000000004">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row>
    <row r="37" spans="1:31" ht="18" customHeight="1" x14ac:dyDescent="0.55000000000000004">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row>
    <row r="38" spans="1:31" ht="18" customHeight="1" x14ac:dyDescent="0.55000000000000004">
      <c r="A38" s="116" t="s">
        <v>102</v>
      </c>
      <c r="B38" s="116"/>
      <c r="C38" s="116"/>
      <c r="D38" s="116"/>
      <c r="E38" s="117" t="s">
        <v>21</v>
      </c>
      <c r="F38" s="117"/>
      <c r="G38" s="117"/>
      <c r="H38" s="117">
        <f>LEN(A41)</f>
        <v>46</v>
      </c>
      <c r="I38" s="117"/>
      <c r="J38" s="117"/>
      <c r="K38" s="65"/>
      <c r="L38" s="65"/>
      <c r="V38" s="65"/>
      <c r="W38" s="118" t="s">
        <v>0</v>
      </c>
      <c r="X38" s="118"/>
      <c r="Y38" s="118"/>
      <c r="Z38" s="118"/>
      <c r="AA38" s="118"/>
      <c r="AB38" s="118"/>
      <c r="AC38" s="118"/>
      <c r="AD38" s="118"/>
      <c r="AE38" s="118"/>
    </row>
    <row r="39" spans="1:31" ht="18" customHeight="1" x14ac:dyDescent="0.55000000000000004">
      <c r="A39" s="113" t="s">
        <v>20</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row>
    <row r="40" spans="1:31" ht="18" customHeight="1" x14ac:dyDescent="0.55000000000000004">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row>
    <row r="41" spans="1:31" ht="18" customHeight="1" x14ac:dyDescent="0.55000000000000004">
      <c r="A41" s="115" t="s">
        <v>22</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row>
    <row r="42" spans="1:31" ht="18" customHeight="1" x14ac:dyDescent="0.55000000000000004">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row>
    <row r="43" spans="1:31" ht="18" customHeight="1" x14ac:dyDescent="0.55000000000000004">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row>
    <row r="44" spans="1:31" ht="18" customHeight="1" x14ac:dyDescent="0.55000000000000004">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row>
    <row r="45" spans="1:31" ht="18" customHeight="1" x14ac:dyDescent="0.55000000000000004">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row>
    <row r="46" spans="1:31" ht="18" customHeight="1" x14ac:dyDescent="0.55000000000000004">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row>
    <row r="47" spans="1:31" ht="18" customHeight="1" x14ac:dyDescent="0.55000000000000004">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row>
    <row r="48" spans="1:31" ht="18" customHeight="1" x14ac:dyDescent="0.55000000000000004">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row>
    <row r="49" spans="1:31" ht="18" customHeight="1" x14ac:dyDescent="0.55000000000000004">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row>
    <row r="50" spans="1:31" ht="18" customHeight="1" x14ac:dyDescent="0.55000000000000004">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row>
    <row r="51" spans="1:31" ht="18" customHeight="1" x14ac:dyDescent="0.55000000000000004">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row>
    <row r="52" spans="1:31" ht="18" customHeight="1" x14ac:dyDescent="0.55000000000000004">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row>
    <row r="53" spans="1:31" ht="18" customHeight="1" x14ac:dyDescent="0.55000000000000004">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row>
    <row r="54" spans="1:31" ht="18" customHeight="1" x14ac:dyDescent="0.55000000000000004">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row>
    <row r="55" spans="1:31" ht="18" customHeight="1" x14ac:dyDescent="0.55000000000000004">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row>
    <row r="56" spans="1:31" ht="18" customHeight="1" x14ac:dyDescent="0.55000000000000004">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row>
    <row r="57" spans="1:31" ht="18" customHeight="1" x14ac:dyDescent="0.55000000000000004">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row>
    <row r="58" spans="1:31" ht="18" customHeight="1" x14ac:dyDescent="0.55000000000000004">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row>
    <row r="59" spans="1:31" ht="18" customHeight="1" x14ac:dyDescent="0.55000000000000004">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row>
    <row r="60" spans="1:31" ht="18" customHeight="1" x14ac:dyDescent="0.55000000000000004">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row>
    <row r="61" spans="1:31" ht="18" customHeight="1" x14ac:dyDescent="0.55000000000000004">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row>
    <row r="62" spans="1:31" ht="18" customHeight="1" x14ac:dyDescent="0.55000000000000004">
      <c r="A62" s="115" t="s">
        <v>27</v>
      </c>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row>
    <row r="63" spans="1:31" ht="18" customHeight="1" x14ac:dyDescent="0.55000000000000004">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row>
    <row r="64" spans="1:31" ht="18" customHeight="1" x14ac:dyDescent="0.55000000000000004">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row>
    <row r="65" spans="1:31" ht="18" customHeight="1" x14ac:dyDescent="0.55000000000000004">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row>
    <row r="66" spans="1:31" ht="18" customHeight="1" x14ac:dyDescent="0.55000000000000004">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row>
    <row r="67" spans="1:31" ht="18" customHeight="1" x14ac:dyDescent="0.55000000000000004">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row>
    <row r="68" spans="1:31" ht="18" customHeight="1" x14ac:dyDescent="0.55000000000000004">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row>
    <row r="69" spans="1:31" ht="18" customHeight="1" x14ac:dyDescent="0.55000000000000004">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row>
    <row r="70" spans="1:31" ht="18" customHeight="1" x14ac:dyDescent="0.55000000000000004">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row>
    <row r="71" spans="1:31" ht="18" customHeight="1" x14ac:dyDescent="0.55000000000000004">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row>
    <row r="72" spans="1:31" ht="18" customHeight="1" x14ac:dyDescent="0.55000000000000004">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row>
    <row r="73" spans="1:31" ht="18" customHeight="1" x14ac:dyDescent="0.55000000000000004">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row>
    <row r="74" spans="1:31" ht="18" customHeight="1" x14ac:dyDescent="0.55000000000000004">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row>
    <row r="75" spans="1:31" ht="18" customHeight="1" x14ac:dyDescent="0.55000000000000004">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row>
    <row r="76" spans="1:31" ht="18" customHeight="1" x14ac:dyDescent="0.55000000000000004">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row>
    <row r="77" spans="1:31" ht="18" customHeight="1" x14ac:dyDescent="0.55000000000000004">
      <c r="A77" s="116" t="s">
        <v>102</v>
      </c>
      <c r="B77" s="116"/>
      <c r="C77" s="116"/>
      <c r="D77" s="116"/>
      <c r="E77" s="117" t="s">
        <v>21</v>
      </c>
      <c r="F77" s="117"/>
      <c r="G77" s="117"/>
      <c r="H77" s="117">
        <f>LEN(A80)</f>
        <v>46</v>
      </c>
      <c r="I77" s="117"/>
      <c r="J77" s="117"/>
      <c r="K77" s="65"/>
      <c r="L77" s="65"/>
      <c r="V77" s="65"/>
      <c r="W77" s="118" t="s">
        <v>0</v>
      </c>
      <c r="X77" s="118"/>
      <c r="Y77" s="118"/>
      <c r="Z77" s="118"/>
      <c r="AA77" s="118"/>
      <c r="AB77" s="118"/>
      <c r="AC77" s="118"/>
      <c r="AD77" s="118"/>
      <c r="AE77" s="118"/>
    </row>
    <row r="78" spans="1:31" ht="18" customHeight="1" x14ac:dyDescent="0.55000000000000004">
      <c r="A78" s="113" t="s">
        <v>20</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row>
    <row r="79" spans="1:31" ht="18" customHeight="1" x14ac:dyDescent="0.55000000000000004">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1:31" ht="18" customHeight="1" x14ac:dyDescent="0.55000000000000004">
      <c r="A80" s="115" t="s">
        <v>26</v>
      </c>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row>
    <row r="81" spans="1:31" ht="18" customHeight="1" x14ac:dyDescent="0.55000000000000004">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row>
    <row r="82" spans="1:31" ht="18" customHeight="1" x14ac:dyDescent="0.55000000000000004">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row>
    <row r="83" spans="1:31" ht="18" customHeight="1" x14ac:dyDescent="0.55000000000000004">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row>
    <row r="84" spans="1:31" ht="18" customHeight="1" x14ac:dyDescent="0.55000000000000004">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row>
    <row r="85" spans="1:31" ht="18" customHeight="1" x14ac:dyDescent="0.55000000000000004">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row>
    <row r="86" spans="1:31" ht="18" customHeight="1" x14ac:dyDescent="0.55000000000000004">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row>
    <row r="87" spans="1:31" ht="18" customHeight="1" x14ac:dyDescent="0.55000000000000004">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row>
    <row r="88" spans="1:31" ht="18" customHeight="1" x14ac:dyDescent="0.55000000000000004">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row>
    <row r="89" spans="1:31" ht="18" customHeight="1" x14ac:dyDescent="0.55000000000000004">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row>
    <row r="90" spans="1:31" ht="18" customHeight="1" x14ac:dyDescent="0.55000000000000004">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row>
    <row r="91" spans="1:31" ht="18" customHeight="1" x14ac:dyDescent="0.55000000000000004">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row>
    <row r="92" spans="1:31" ht="18" customHeight="1" x14ac:dyDescent="0.55000000000000004">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row>
    <row r="93" spans="1:31" ht="18" customHeight="1" x14ac:dyDescent="0.55000000000000004">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row>
    <row r="94" spans="1:31" ht="18" customHeight="1" x14ac:dyDescent="0.55000000000000004">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row>
    <row r="95" spans="1:31" ht="18" customHeight="1" x14ac:dyDescent="0.55000000000000004">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row>
    <row r="96" spans="1:31" ht="18" customHeight="1" x14ac:dyDescent="0.55000000000000004">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row>
    <row r="97" spans="1:31" ht="18" customHeight="1" x14ac:dyDescent="0.55000000000000004">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row>
    <row r="98" spans="1:31" ht="18" customHeight="1" x14ac:dyDescent="0.55000000000000004">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row>
    <row r="99" spans="1:31" ht="18" customHeight="1" x14ac:dyDescent="0.55000000000000004">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row>
    <row r="100" spans="1:31" ht="18" customHeight="1" x14ac:dyDescent="0.55000000000000004">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row>
    <row r="101" spans="1:31" ht="18" customHeight="1" x14ac:dyDescent="0.55000000000000004">
      <c r="A101" s="115" t="s">
        <v>27</v>
      </c>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row>
    <row r="102" spans="1:31" ht="18" customHeight="1" x14ac:dyDescent="0.55000000000000004">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row>
    <row r="103" spans="1:31" ht="18" customHeight="1" x14ac:dyDescent="0.55000000000000004">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row>
    <row r="104" spans="1:31" ht="18" customHeight="1" x14ac:dyDescent="0.55000000000000004">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row>
    <row r="105" spans="1:31" ht="18" customHeight="1" x14ac:dyDescent="0.55000000000000004">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row>
    <row r="106" spans="1:31" ht="18" customHeight="1" x14ac:dyDescent="0.55000000000000004">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row>
    <row r="107" spans="1:31" ht="18" customHeight="1" x14ac:dyDescent="0.55000000000000004">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row>
    <row r="108" spans="1:31" ht="18" customHeight="1" x14ac:dyDescent="0.55000000000000004">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row>
    <row r="109" spans="1:31" ht="18" customHeight="1" x14ac:dyDescent="0.55000000000000004">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row>
    <row r="110" spans="1:31" ht="18" customHeight="1" x14ac:dyDescent="0.55000000000000004">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row>
    <row r="111" spans="1:31" ht="18" customHeight="1" x14ac:dyDescent="0.55000000000000004">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row>
    <row r="112" spans="1:31" ht="18" customHeight="1" x14ac:dyDescent="0.55000000000000004">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row>
    <row r="113" spans="1:31" ht="18" customHeight="1" x14ac:dyDescent="0.55000000000000004">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row>
    <row r="114" spans="1:31" ht="18" customHeight="1" x14ac:dyDescent="0.55000000000000004">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row>
    <row r="115" spans="1:31" ht="18" customHeight="1" x14ac:dyDescent="0.55000000000000004">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row>
    <row r="116" spans="1:31" ht="18" customHeight="1" x14ac:dyDescent="0.55000000000000004">
      <c r="A116" s="116" t="s">
        <v>102</v>
      </c>
      <c r="B116" s="116"/>
      <c r="C116" s="116"/>
      <c r="D116" s="116"/>
      <c r="E116" s="117" t="s">
        <v>21</v>
      </c>
      <c r="F116" s="117"/>
      <c r="G116" s="117"/>
      <c r="H116" s="117">
        <f>LEN(A119)</f>
        <v>46</v>
      </c>
      <c r="I116" s="117"/>
      <c r="J116" s="117"/>
      <c r="K116" s="65"/>
      <c r="L116" s="65"/>
      <c r="V116" s="65"/>
      <c r="W116" s="118" t="s">
        <v>0</v>
      </c>
      <c r="X116" s="118"/>
      <c r="Y116" s="118"/>
      <c r="Z116" s="118"/>
      <c r="AA116" s="118"/>
      <c r="AB116" s="118"/>
      <c r="AC116" s="118"/>
      <c r="AD116" s="118"/>
      <c r="AE116" s="118"/>
    </row>
    <row r="117" spans="1:31" ht="18" customHeight="1" x14ac:dyDescent="0.55000000000000004">
      <c r="A117" s="113" t="s">
        <v>20</v>
      </c>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row>
    <row r="118" spans="1:31" ht="18" customHeight="1" x14ac:dyDescent="0.55000000000000004">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1:31" ht="18" customHeight="1" x14ac:dyDescent="0.55000000000000004">
      <c r="A119" s="115" t="s">
        <v>25</v>
      </c>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row>
    <row r="120" spans="1:31" ht="18" customHeight="1" x14ac:dyDescent="0.55000000000000004">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row>
    <row r="121" spans="1:31" ht="18" customHeight="1" x14ac:dyDescent="0.55000000000000004">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row>
    <row r="122" spans="1:31" ht="18" customHeight="1" x14ac:dyDescent="0.55000000000000004">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row>
    <row r="123" spans="1:31" ht="18" customHeight="1" x14ac:dyDescent="0.55000000000000004">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row>
    <row r="124" spans="1:31" ht="18" customHeight="1" x14ac:dyDescent="0.55000000000000004">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row>
    <row r="125" spans="1:31" ht="18" customHeight="1" x14ac:dyDescent="0.55000000000000004">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row>
    <row r="126" spans="1:31" ht="18" customHeight="1" x14ac:dyDescent="0.55000000000000004">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row>
    <row r="127" spans="1:31" ht="18" customHeight="1" x14ac:dyDescent="0.55000000000000004">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row>
    <row r="128" spans="1:31" ht="18" customHeight="1" x14ac:dyDescent="0.55000000000000004">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row>
    <row r="129" spans="1:31" ht="18" customHeight="1" x14ac:dyDescent="0.55000000000000004">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row>
    <row r="130" spans="1:31" ht="18" customHeight="1" x14ac:dyDescent="0.55000000000000004">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row>
    <row r="131" spans="1:31" ht="18" customHeight="1" x14ac:dyDescent="0.55000000000000004">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row>
    <row r="132" spans="1:31" ht="18" customHeight="1" x14ac:dyDescent="0.5500000000000000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row>
    <row r="133" spans="1:31" ht="18" customHeight="1" x14ac:dyDescent="0.5500000000000000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row>
    <row r="134" spans="1:31" ht="18" customHeight="1" x14ac:dyDescent="0.5500000000000000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row>
    <row r="135" spans="1:31" ht="18" customHeight="1" x14ac:dyDescent="0.5500000000000000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row>
    <row r="136" spans="1:31" ht="18" customHeight="1" x14ac:dyDescent="0.5500000000000000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row>
    <row r="137" spans="1:31" ht="18" customHeight="1" x14ac:dyDescent="0.5500000000000000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row>
    <row r="138" spans="1:31" ht="18" customHeight="1" x14ac:dyDescent="0.5500000000000000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row>
    <row r="139" spans="1:31" ht="18" customHeight="1" x14ac:dyDescent="0.5500000000000000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row>
    <row r="140" spans="1:31" ht="18" customHeight="1" x14ac:dyDescent="0.55000000000000004">
      <c r="A140" s="115" t="s">
        <v>27</v>
      </c>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row>
    <row r="141" spans="1:31" ht="18" customHeight="1" x14ac:dyDescent="0.55000000000000004">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row>
    <row r="142" spans="1:31" ht="18" customHeight="1" x14ac:dyDescent="0.55000000000000004">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row>
    <row r="143" spans="1:31" ht="18" customHeight="1" x14ac:dyDescent="0.55000000000000004">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row>
    <row r="144" spans="1:31" ht="18" customHeight="1" x14ac:dyDescent="0.5500000000000000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row>
    <row r="145" spans="1:31" ht="18" customHeight="1" x14ac:dyDescent="0.55000000000000004">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row>
    <row r="146" spans="1:31" ht="18" customHeight="1" x14ac:dyDescent="0.55000000000000004">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row>
    <row r="147" spans="1:31" ht="18" customHeight="1" x14ac:dyDescent="0.55000000000000004">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row>
    <row r="148" spans="1:31" ht="18" customHeight="1" x14ac:dyDescent="0.55000000000000004">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row>
    <row r="149" spans="1:31" ht="18" customHeight="1" x14ac:dyDescent="0.55000000000000004">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row>
    <row r="150" spans="1:31" ht="18" customHeight="1" x14ac:dyDescent="0.55000000000000004">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row>
    <row r="151" spans="1:31" ht="18" customHeight="1" x14ac:dyDescent="0.55000000000000004">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row>
    <row r="152" spans="1:31" ht="18" customHeight="1" x14ac:dyDescent="0.55000000000000004">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row>
    <row r="153" spans="1:31" ht="18" customHeight="1" x14ac:dyDescent="0.55000000000000004">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row>
    <row r="154" spans="1:31" ht="18" customHeight="1" x14ac:dyDescent="0.5500000000000000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row>
    <row r="155" spans="1:31" ht="18" customHeight="1" x14ac:dyDescent="0.55000000000000004">
      <c r="A155" s="116" t="s">
        <v>102</v>
      </c>
      <c r="B155" s="116"/>
      <c r="C155" s="116"/>
      <c r="D155" s="116"/>
      <c r="E155" s="117" t="s">
        <v>21</v>
      </c>
      <c r="F155" s="117"/>
      <c r="G155" s="117"/>
      <c r="H155" s="117">
        <f>LEN(A158)</f>
        <v>46</v>
      </c>
      <c r="I155" s="117"/>
      <c r="J155" s="117"/>
      <c r="K155" s="65"/>
      <c r="L155" s="65"/>
      <c r="V155" s="65"/>
      <c r="W155" s="118" t="s">
        <v>0</v>
      </c>
      <c r="X155" s="118"/>
      <c r="Y155" s="118"/>
      <c r="Z155" s="118"/>
      <c r="AA155" s="118"/>
      <c r="AB155" s="118"/>
      <c r="AC155" s="118"/>
      <c r="AD155" s="118"/>
      <c r="AE155" s="118"/>
    </row>
    <row r="156" spans="1:31" ht="18" customHeight="1" x14ac:dyDescent="0.55000000000000004">
      <c r="A156" s="113" t="s">
        <v>20</v>
      </c>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row>
    <row r="157" spans="1:31" ht="18" customHeight="1" x14ac:dyDescent="0.55000000000000004">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1:31" ht="18" customHeight="1" x14ac:dyDescent="0.55000000000000004">
      <c r="A158" s="115" t="s">
        <v>24</v>
      </c>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row>
    <row r="159" spans="1:31" ht="18" customHeight="1" x14ac:dyDescent="0.55000000000000004">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row>
    <row r="160" spans="1:31" ht="18" customHeight="1" x14ac:dyDescent="0.55000000000000004">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row>
    <row r="161" spans="1:31" ht="18" customHeight="1" x14ac:dyDescent="0.55000000000000004">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row>
    <row r="162" spans="1:31" ht="18" customHeight="1" x14ac:dyDescent="0.55000000000000004">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row>
    <row r="163" spans="1:31" ht="18" customHeight="1" x14ac:dyDescent="0.55000000000000004">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row>
    <row r="164" spans="1:31" ht="18" customHeight="1" x14ac:dyDescent="0.5500000000000000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row>
    <row r="165" spans="1:31" ht="18" customHeight="1" x14ac:dyDescent="0.55000000000000004">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row>
    <row r="166" spans="1:31" ht="18" customHeight="1" x14ac:dyDescent="0.55000000000000004">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row>
    <row r="167" spans="1:31" ht="18" customHeight="1" x14ac:dyDescent="0.55000000000000004">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row>
    <row r="168" spans="1:31" ht="18" customHeight="1" x14ac:dyDescent="0.55000000000000004">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row>
    <row r="169" spans="1:31" ht="18" customHeight="1" x14ac:dyDescent="0.55000000000000004">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row>
    <row r="170" spans="1:31" ht="18" customHeight="1" x14ac:dyDescent="0.55000000000000004">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row>
    <row r="171" spans="1:31" ht="18" customHeight="1" x14ac:dyDescent="0.55000000000000004">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row>
    <row r="172" spans="1:31" ht="18" customHeight="1" x14ac:dyDescent="0.55000000000000004">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row>
    <row r="173" spans="1:31" ht="18" customHeight="1" x14ac:dyDescent="0.55000000000000004">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row>
    <row r="174" spans="1:31" ht="18" customHeight="1" x14ac:dyDescent="0.5500000000000000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row>
    <row r="175" spans="1:31" ht="18" customHeight="1" x14ac:dyDescent="0.55000000000000004">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row>
    <row r="176" spans="1:31" ht="18" customHeight="1" x14ac:dyDescent="0.55000000000000004">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row>
    <row r="177" spans="1:31" ht="18" customHeight="1" x14ac:dyDescent="0.55000000000000004">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row>
    <row r="178" spans="1:31" ht="18" customHeight="1" x14ac:dyDescent="0.55000000000000004">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row>
    <row r="179" spans="1:31" ht="18" customHeight="1" x14ac:dyDescent="0.55000000000000004">
      <c r="A179" s="115" t="s">
        <v>27</v>
      </c>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row>
    <row r="180" spans="1:31" ht="18" customHeight="1" x14ac:dyDescent="0.55000000000000004">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row>
    <row r="181" spans="1:31" ht="18" customHeight="1" x14ac:dyDescent="0.55000000000000004">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row>
    <row r="182" spans="1:31" ht="18" customHeight="1" x14ac:dyDescent="0.55000000000000004">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row>
    <row r="183" spans="1:31" ht="18" customHeight="1" x14ac:dyDescent="0.55000000000000004">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row>
    <row r="184" spans="1:31" ht="18" customHeight="1" x14ac:dyDescent="0.5500000000000000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row>
    <row r="185" spans="1:31" ht="18" customHeight="1" x14ac:dyDescent="0.55000000000000004">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row>
    <row r="186" spans="1:31" ht="18" customHeight="1" x14ac:dyDescent="0.55000000000000004">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row>
    <row r="187" spans="1:31" ht="18" customHeight="1" x14ac:dyDescent="0.55000000000000004">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row>
    <row r="188" spans="1:31" ht="18" customHeight="1" x14ac:dyDescent="0.55000000000000004">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row>
    <row r="189" spans="1:31" ht="18" customHeight="1" x14ac:dyDescent="0.55000000000000004">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row>
    <row r="190" spans="1:31" ht="18" customHeight="1" x14ac:dyDescent="0.55000000000000004">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row>
    <row r="191" spans="1:31" ht="18" customHeight="1" x14ac:dyDescent="0.55000000000000004">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row>
    <row r="192" spans="1:31" ht="18" customHeight="1" x14ac:dyDescent="0.55000000000000004">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row>
    <row r="193" spans="1:31" ht="18" customHeight="1" x14ac:dyDescent="0.55000000000000004">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row>
    <row r="194" spans="1:31" ht="18" customHeight="1" x14ac:dyDescent="0.55000000000000004">
      <c r="A194" s="116" t="s">
        <v>102</v>
      </c>
      <c r="B194" s="116"/>
      <c r="C194" s="116"/>
      <c r="D194" s="116"/>
      <c r="E194" s="117" t="s">
        <v>21</v>
      </c>
      <c r="F194" s="117"/>
      <c r="G194" s="117"/>
      <c r="H194" s="117">
        <f>LEN(A197)</f>
        <v>46</v>
      </c>
      <c r="I194" s="117"/>
      <c r="J194" s="117"/>
      <c r="K194" s="65"/>
      <c r="L194" s="65"/>
      <c r="V194" s="65"/>
      <c r="W194" s="118" t="s">
        <v>0</v>
      </c>
      <c r="X194" s="118"/>
      <c r="Y194" s="118"/>
      <c r="Z194" s="118"/>
      <c r="AA194" s="118"/>
      <c r="AB194" s="118"/>
      <c r="AC194" s="118"/>
      <c r="AD194" s="118"/>
      <c r="AE194" s="118"/>
    </row>
    <row r="195" spans="1:31" ht="18" customHeight="1" x14ac:dyDescent="0.55000000000000004">
      <c r="A195" s="113" t="s">
        <v>20</v>
      </c>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row>
    <row r="196" spans="1:31" ht="18" customHeight="1" x14ac:dyDescent="0.55000000000000004">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row>
    <row r="197" spans="1:31" ht="18" customHeight="1" x14ac:dyDescent="0.55000000000000004">
      <c r="A197" s="115" t="s">
        <v>23</v>
      </c>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row>
    <row r="198" spans="1:31" ht="18" customHeight="1" x14ac:dyDescent="0.55000000000000004">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row>
    <row r="199" spans="1:31" ht="18" customHeight="1" x14ac:dyDescent="0.55000000000000004">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row>
    <row r="200" spans="1:31" ht="18" customHeight="1" x14ac:dyDescent="0.55000000000000004">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row>
    <row r="201" spans="1:31" ht="18" customHeight="1" x14ac:dyDescent="0.55000000000000004">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row>
    <row r="202" spans="1:31" ht="18" customHeight="1" x14ac:dyDescent="0.55000000000000004">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row>
    <row r="203" spans="1:31" ht="18" customHeight="1" x14ac:dyDescent="0.55000000000000004">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row>
    <row r="204" spans="1:31" ht="18" customHeight="1" x14ac:dyDescent="0.5500000000000000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row>
    <row r="205" spans="1:31" ht="18" customHeight="1" x14ac:dyDescent="0.55000000000000004">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row>
    <row r="206" spans="1:31" ht="18" customHeight="1" x14ac:dyDescent="0.55000000000000004">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row>
    <row r="207" spans="1:31" ht="18" customHeight="1" x14ac:dyDescent="0.55000000000000004">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row>
    <row r="208" spans="1:31" ht="18" customHeight="1" x14ac:dyDescent="0.55000000000000004">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row>
    <row r="209" spans="1:31" ht="18" customHeight="1" x14ac:dyDescent="0.55000000000000004">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row>
    <row r="210" spans="1:31" ht="18" customHeight="1" x14ac:dyDescent="0.55000000000000004">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row>
    <row r="211" spans="1:31" ht="18" customHeight="1" x14ac:dyDescent="0.55000000000000004">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row>
    <row r="212" spans="1:31" ht="18" customHeight="1" x14ac:dyDescent="0.55000000000000004">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row>
    <row r="213" spans="1:31" ht="18" customHeight="1" x14ac:dyDescent="0.55000000000000004">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row>
    <row r="214" spans="1:31" ht="18" customHeight="1" x14ac:dyDescent="0.5500000000000000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row>
    <row r="215" spans="1:31" ht="18" customHeight="1" x14ac:dyDescent="0.55000000000000004">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row>
    <row r="216" spans="1:31" ht="18" customHeight="1" x14ac:dyDescent="0.55000000000000004">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row>
    <row r="217" spans="1:31" ht="18" customHeight="1" x14ac:dyDescent="0.55000000000000004">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row>
    <row r="218" spans="1:31" ht="18" customHeight="1" x14ac:dyDescent="0.55000000000000004">
      <c r="A218" s="115" t="s">
        <v>27</v>
      </c>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row>
    <row r="219" spans="1:31" ht="18" customHeight="1" x14ac:dyDescent="0.55000000000000004">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row>
    <row r="220" spans="1:31" ht="18" customHeight="1" x14ac:dyDescent="0.55000000000000004">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row>
    <row r="221" spans="1:31" ht="18" customHeight="1" x14ac:dyDescent="0.55000000000000004">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row>
    <row r="222" spans="1:31" ht="18" customHeight="1" x14ac:dyDescent="0.55000000000000004">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row>
    <row r="223" spans="1:31" ht="18" customHeight="1" x14ac:dyDescent="0.55000000000000004">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row>
    <row r="224" spans="1:31" ht="18" customHeight="1" x14ac:dyDescent="0.55000000000000004">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row>
    <row r="225" spans="1:31" ht="18" customHeight="1" x14ac:dyDescent="0.55000000000000004">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row>
    <row r="226" spans="1:31" ht="18" customHeight="1" x14ac:dyDescent="0.55000000000000004">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row>
    <row r="227" spans="1:31" ht="18" customHeight="1" x14ac:dyDescent="0.55000000000000004">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row>
    <row r="228" spans="1:31" ht="18" customHeight="1" x14ac:dyDescent="0.55000000000000004">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row>
    <row r="229" spans="1:31" ht="18" customHeight="1" x14ac:dyDescent="0.55000000000000004">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row>
    <row r="230" spans="1:31" ht="18" customHeight="1" x14ac:dyDescent="0.55000000000000004">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row>
    <row r="231" spans="1:31" ht="18" customHeight="1" x14ac:dyDescent="0.55000000000000004">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row>
    <row r="232" spans="1:31" ht="18" customHeight="1" x14ac:dyDescent="0.55000000000000004">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row>
    <row r="233" spans="1:31" ht="18" customHeight="1" x14ac:dyDescent="0.55000000000000004"/>
    <row r="234" spans="1:31" ht="18" customHeight="1" x14ac:dyDescent="0.55000000000000004"/>
    <row r="235" spans="1:31" ht="18" customHeight="1" x14ac:dyDescent="0.55000000000000004"/>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sheetData>
  <protectedRanges>
    <protectedRange sqref="A37:XFD37 A233:XFD1048576 AF38:XFD232 A11:XFD36" name="様式第10号"/>
    <protectedRange sqref="H49 A53:AE76 H88 A92:AE115 H127 A131:AE154 H166 A170:AE193 H205 A209:AE232" name="様式第10号_3"/>
  </protectedRanges>
  <mergeCells count="41">
    <mergeCell ref="A11:AE37"/>
    <mergeCell ref="W1:Z1"/>
    <mergeCell ref="AA1:AE1"/>
    <mergeCell ref="A4:AE4"/>
    <mergeCell ref="H6:AE7"/>
    <mergeCell ref="H8:AE9"/>
    <mergeCell ref="A78:AE79"/>
    <mergeCell ref="A38:D38"/>
    <mergeCell ref="E38:G38"/>
    <mergeCell ref="H38:J38"/>
    <mergeCell ref="W38:AE38"/>
    <mergeCell ref="A39:AE40"/>
    <mergeCell ref="A41:AE61"/>
    <mergeCell ref="A62:AE76"/>
    <mergeCell ref="A77:D77"/>
    <mergeCell ref="E77:G77"/>
    <mergeCell ref="H77:J77"/>
    <mergeCell ref="W77:AE77"/>
    <mergeCell ref="A80:AE100"/>
    <mergeCell ref="A101:AE115"/>
    <mergeCell ref="A116:D116"/>
    <mergeCell ref="E116:G116"/>
    <mergeCell ref="H116:J116"/>
    <mergeCell ref="W116:AE116"/>
    <mergeCell ref="A117:AE118"/>
    <mergeCell ref="A119:AE139"/>
    <mergeCell ref="A140:AE154"/>
    <mergeCell ref="A155:D155"/>
    <mergeCell ref="E155:G155"/>
    <mergeCell ref="H155:J155"/>
    <mergeCell ref="W155:AE155"/>
    <mergeCell ref="A195:AE196"/>
    <mergeCell ref="A197:AE217"/>
    <mergeCell ref="A218:AE232"/>
    <mergeCell ref="A156:AE157"/>
    <mergeCell ref="A158:AE178"/>
    <mergeCell ref="A179:AE193"/>
    <mergeCell ref="A194:D194"/>
    <mergeCell ref="E194:G194"/>
    <mergeCell ref="H194:J194"/>
    <mergeCell ref="W194:AE194"/>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37" max="16383" man="1"/>
    <brk id="7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H46"/>
  <sheetViews>
    <sheetView showGridLines="0" view="pageBreakPreview" zoomScale="70" zoomScaleNormal="80" zoomScaleSheetLayoutView="70" workbookViewId="0">
      <selection activeCell="D24" sqref="D24:F24"/>
    </sheetView>
  </sheetViews>
  <sheetFormatPr defaultRowHeight="18" x14ac:dyDescent="0.55000000000000004"/>
  <cols>
    <col min="1" max="5" width="8.25" style="8" customWidth="1"/>
    <col min="6" max="6" width="12.4140625" style="8" customWidth="1"/>
    <col min="7" max="8" width="8.33203125" style="8" customWidth="1"/>
    <col min="9" max="9" width="11.6640625" style="8" customWidth="1"/>
    <col min="10" max="10" width="8.4140625" style="8" customWidth="1"/>
    <col min="11" max="19" width="8.33203125" style="8" customWidth="1"/>
    <col min="20" max="20" width="8.6640625" style="8"/>
    <col min="21" max="21" width="21.33203125" style="8" customWidth="1"/>
    <col min="22" max="16384" width="8.6640625" style="8"/>
  </cols>
  <sheetData>
    <row r="2" spans="1:28" ht="18" customHeight="1" x14ac:dyDescent="0.55000000000000004">
      <c r="A2" s="8" t="s">
        <v>75</v>
      </c>
      <c r="C2" s="9"/>
      <c r="D2" s="9"/>
      <c r="E2" s="9"/>
      <c r="F2" s="9"/>
      <c r="G2" s="9"/>
      <c r="H2" s="9"/>
      <c r="I2" s="9"/>
      <c r="J2" s="9"/>
      <c r="K2" s="51"/>
      <c r="L2" s="51"/>
      <c r="M2" s="173"/>
      <c r="N2" s="173"/>
      <c r="O2" s="22"/>
      <c r="R2" s="9"/>
    </row>
    <row r="3" spans="1:28" ht="18" customHeight="1" x14ac:dyDescent="0.65">
      <c r="A3" s="189" t="s">
        <v>100</v>
      </c>
      <c r="B3" s="189"/>
      <c r="C3" s="189"/>
      <c r="D3" s="189"/>
      <c r="E3" s="189"/>
      <c r="F3" s="189"/>
      <c r="G3" s="189"/>
      <c r="H3" s="189"/>
      <c r="I3" s="189"/>
      <c r="J3" s="189"/>
      <c r="K3" s="189"/>
      <c r="L3" s="189"/>
      <c r="M3" s="190"/>
      <c r="N3" s="197" t="s">
        <v>8</v>
      </c>
      <c r="O3" s="198"/>
      <c r="P3" s="188" t="str">
        <f>'様式第10-1号'!I20</f>
        <v>〇〇〇補修工事</v>
      </c>
      <c r="Q3" s="188"/>
      <c r="R3" s="188"/>
      <c r="S3" s="188"/>
      <c r="T3" s="188"/>
      <c r="U3" s="188"/>
    </row>
    <row r="4" spans="1:28" s="12" customFormat="1" ht="18" customHeight="1" x14ac:dyDescent="0.55000000000000004">
      <c r="A4" s="10"/>
      <c r="N4" s="11" t="s">
        <v>3</v>
      </c>
      <c r="O4" s="23"/>
      <c r="P4" s="188" t="str">
        <f>'様式第10-1号'!N7</f>
        <v>神戸株式会社</v>
      </c>
      <c r="Q4" s="188"/>
      <c r="R4" s="188"/>
      <c r="S4" s="188"/>
      <c r="T4" s="188"/>
      <c r="U4" s="188"/>
      <c r="V4" s="8"/>
      <c r="W4" s="8"/>
      <c r="X4" s="8"/>
      <c r="Y4" s="8"/>
      <c r="Z4" s="8"/>
      <c r="AA4" s="8"/>
      <c r="AB4" s="8"/>
    </row>
    <row r="5" spans="1:28" s="12" customFormat="1" ht="18" customHeight="1" x14ac:dyDescent="0.55000000000000004">
      <c r="A5" s="10"/>
      <c r="L5" s="8"/>
      <c r="M5" s="8"/>
      <c r="N5" s="8"/>
      <c r="O5" s="8"/>
      <c r="P5" s="8"/>
      <c r="Q5" s="8"/>
      <c r="R5" s="8"/>
      <c r="S5" s="8"/>
      <c r="T5" s="8"/>
      <c r="U5" s="8"/>
      <c r="V5" s="8"/>
      <c r="W5" s="8"/>
      <c r="X5" s="8"/>
      <c r="Y5" s="8"/>
      <c r="Z5" s="8"/>
      <c r="AA5" s="8"/>
      <c r="AB5" s="8"/>
    </row>
    <row r="6" spans="1:28" s="13" customFormat="1" x14ac:dyDescent="0.55000000000000004">
      <c r="A6" s="187" t="s">
        <v>28</v>
      </c>
      <c r="B6" s="187"/>
      <c r="C6" s="187"/>
      <c r="D6" s="171" t="s">
        <v>64</v>
      </c>
      <c r="E6" s="171"/>
      <c r="F6" s="172"/>
      <c r="G6" s="1" t="s">
        <v>30</v>
      </c>
      <c r="H6" s="174" t="s">
        <v>38</v>
      </c>
      <c r="I6" s="172"/>
      <c r="J6" s="1" t="s">
        <v>39</v>
      </c>
      <c r="K6" s="174" t="s">
        <v>51</v>
      </c>
      <c r="L6" s="171"/>
      <c r="M6" s="171"/>
      <c r="N6" s="171"/>
      <c r="O6" s="171"/>
      <c r="P6" s="171"/>
      <c r="Q6" s="187" t="s">
        <v>52</v>
      </c>
      <c r="R6" s="187"/>
      <c r="S6" s="187"/>
      <c r="T6" s="187"/>
      <c r="U6" s="187"/>
      <c r="X6" s="8"/>
      <c r="Y6" s="8"/>
      <c r="Z6" s="8"/>
      <c r="AA6" s="8"/>
      <c r="AB6" s="8"/>
    </row>
    <row r="7" spans="1:28" ht="18" customHeight="1" x14ac:dyDescent="0.55000000000000004">
      <c r="A7" s="169" t="s">
        <v>92</v>
      </c>
      <c r="B7" s="169"/>
      <c r="C7" s="169"/>
      <c r="D7" s="145" t="s">
        <v>48</v>
      </c>
      <c r="E7" s="145"/>
      <c r="F7" s="146"/>
      <c r="G7" s="81">
        <v>0</v>
      </c>
      <c r="H7" s="193"/>
      <c r="I7" s="194"/>
      <c r="J7" s="127"/>
      <c r="K7" s="128" t="s">
        <v>113</v>
      </c>
      <c r="L7" s="191"/>
      <c r="M7" s="191"/>
      <c r="N7" s="191"/>
      <c r="O7" s="191"/>
      <c r="P7" s="191"/>
      <c r="Q7" s="156" t="s">
        <v>81</v>
      </c>
      <c r="R7" s="156"/>
      <c r="S7" s="156"/>
      <c r="T7" s="156"/>
      <c r="U7" s="156"/>
    </row>
    <row r="8" spans="1:28" ht="18" customHeight="1" x14ac:dyDescent="0.55000000000000004">
      <c r="A8" s="169"/>
      <c r="B8" s="169"/>
      <c r="C8" s="169"/>
      <c r="D8" s="145" t="s">
        <v>47</v>
      </c>
      <c r="E8" s="145"/>
      <c r="F8" s="146"/>
      <c r="G8" s="81">
        <v>-1</v>
      </c>
      <c r="H8" s="195"/>
      <c r="I8" s="196"/>
      <c r="J8" s="127"/>
      <c r="K8" s="130"/>
      <c r="L8" s="192"/>
      <c r="M8" s="192"/>
      <c r="N8" s="192"/>
      <c r="O8" s="192"/>
      <c r="P8" s="192"/>
      <c r="Q8" s="156"/>
      <c r="R8" s="156"/>
      <c r="S8" s="156"/>
      <c r="T8" s="156"/>
      <c r="U8" s="156"/>
    </row>
    <row r="9" spans="1:28" ht="18" customHeight="1" x14ac:dyDescent="0.55000000000000004">
      <c r="A9" s="169" t="s">
        <v>123</v>
      </c>
      <c r="B9" s="169"/>
      <c r="C9" s="169"/>
      <c r="D9" s="145" t="s">
        <v>124</v>
      </c>
      <c r="E9" s="145"/>
      <c r="F9" s="146"/>
      <c r="G9" s="81">
        <v>1</v>
      </c>
      <c r="H9" s="128" t="s">
        <v>40</v>
      </c>
      <c r="I9" s="129"/>
      <c r="J9" s="127"/>
      <c r="K9" s="161" t="s">
        <v>65</v>
      </c>
      <c r="L9" s="162"/>
      <c r="M9" s="162"/>
      <c r="N9" s="162"/>
      <c r="O9" s="162"/>
      <c r="P9" s="162"/>
      <c r="Q9" s="169" t="s">
        <v>174</v>
      </c>
      <c r="R9" s="169"/>
      <c r="S9" s="169"/>
      <c r="T9" s="169"/>
      <c r="U9" s="169"/>
    </row>
    <row r="10" spans="1:28" ht="18" customHeight="1" x14ac:dyDescent="0.55000000000000004">
      <c r="A10" s="169"/>
      <c r="B10" s="169"/>
      <c r="C10" s="169"/>
      <c r="D10" s="145" t="s">
        <v>125</v>
      </c>
      <c r="E10" s="145"/>
      <c r="F10" s="146"/>
      <c r="G10" s="81">
        <v>0.5</v>
      </c>
      <c r="H10" s="132"/>
      <c r="I10" s="133"/>
      <c r="J10" s="127"/>
      <c r="K10" s="164"/>
      <c r="L10" s="165"/>
      <c r="M10" s="165"/>
      <c r="N10" s="165"/>
      <c r="O10" s="165"/>
      <c r="P10" s="165"/>
      <c r="Q10" s="169"/>
      <c r="R10" s="169"/>
      <c r="S10" s="169"/>
      <c r="T10" s="169"/>
      <c r="U10" s="169"/>
    </row>
    <row r="11" spans="1:28" ht="18" customHeight="1" x14ac:dyDescent="0.55000000000000004">
      <c r="A11" s="169"/>
      <c r="B11" s="169"/>
      <c r="C11" s="169"/>
      <c r="D11" s="145" t="s">
        <v>48</v>
      </c>
      <c r="E11" s="145"/>
      <c r="F11" s="146"/>
      <c r="G11" s="81">
        <v>0</v>
      </c>
      <c r="H11" s="130"/>
      <c r="I11" s="131"/>
      <c r="J11" s="127"/>
      <c r="K11" s="175"/>
      <c r="L11" s="167"/>
      <c r="M11" s="167"/>
      <c r="N11" s="167"/>
      <c r="O11" s="167"/>
      <c r="P11" s="167"/>
      <c r="Q11" s="169"/>
      <c r="R11" s="169"/>
      <c r="S11" s="169"/>
      <c r="T11" s="169"/>
      <c r="U11" s="169"/>
    </row>
    <row r="12" spans="1:28" ht="18" customHeight="1" x14ac:dyDescent="0.55000000000000004">
      <c r="A12" s="169" t="s">
        <v>97</v>
      </c>
      <c r="B12" s="169"/>
      <c r="C12" s="169"/>
      <c r="D12" s="145" t="s">
        <v>31</v>
      </c>
      <c r="E12" s="145"/>
      <c r="F12" s="146"/>
      <c r="G12" s="81">
        <v>4</v>
      </c>
      <c r="H12" s="128"/>
      <c r="I12" s="129"/>
      <c r="J12" s="127"/>
      <c r="K12" s="178" t="s">
        <v>66</v>
      </c>
      <c r="L12" s="179"/>
      <c r="M12" s="179"/>
      <c r="N12" s="180"/>
      <c r="O12" s="159"/>
      <c r="P12" s="185" t="s">
        <v>13</v>
      </c>
      <c r="Q12" s="169" t="s">
        <v>175</v>
      </c>
      <c r="R12" s="169"/>
      <c r="S12" s="169"/>
      <c r="T12" s="169"/>
      <c r="U12" s="169"/>
    </row>
    <row r="13" spans="1:28" ht="18" customHeight="1" x14ac:dyDescent="0.55000000000000004">
      <c r="A13" s="169"/>
      <c r="B13" s="169"/>
      <c r="C13" s="169"/>
      <c r="D13" s="145" t="s">
        <v>32</v>
      </c>
      <c r="E13" s="145"/>
      <c r="F13" s="146"/>
      <c r="G13" s="81">
        <v>3</v>
      </c>
      <c r="H13" s="132"/>
      <c r="I13" s="133"/>
      <c r="J13" s="127"/>
      <c r="K13" s="181"/>
      <c r="L13" s="182"/>
      <c r="M13" s="182"/>
      <c r="N13" s="183"/>
      <c r="O13" s="184"/>
      <c r="P13" s="186"/>
      <c r="Q13" s="169"/>
      <c r="R13" s="169"/>
      <c r="S13" s="169"/>
      <c r="T13" s="169"/>
      <c r="U13" s="169"/>
    </row>
    <row r="14" spans="1:28" ht="18" customHeight="1" x14ac:dyDescent="0.55000000000000004">
      <c r="A14" s="169"/>
      <c r="B14" s="169"/>
      <c r="C14" s="169"/>
      <c r="D14" s="145" t="s">
        <v>33</v>
      </c>
      <c r="E14" s="145"/>
      <c r="F14" s="146"/>
      <c r="G14" s="81">
        <v>2</v>
      </c>
      <c r="H14" s="132"/>
      <c r="I14" s="133"/>
      <c r="J14" s="127"/>
      <c r="K14" s="181" t="s">
        <v>67</v>
      </c>
      <c r="L14" s="182"/>
      <c r="M14" s="182"/>
      <c r="N14" s="183"/>
      <c r="O14" s="127"/>
      <c r="P14" s="186" t="s">
        <v>13</v>
      </c>
      <c r="Q14" s="169"/>
      <c r="R14" s="169"/>
      <c r="S14" s="169"/>
      <c r="T14" s="169"/>
      <c r="U14" s="169"/>
    </row>
    <row r="15" spans="1:28" ht="18" customHeight="1" x14ac:dyDescent="0.55000000000000004">
      <c r="A15" s="169"/>
      <c r="B15" s="169"/>
      <c r="C15" s="169"/>
      <c r="D15" s="145" t="s">
        <v>34</v>
      </c>
      <c r="E15" s="145"/>
      <c r="F15" s="146"/>
      <c r="G15" s="81">
        <v>1</v>
      </c>
      <c r="H15" s="132"/>
      <c r="I15" s="133"/>
      <c r="J15" s="127"/>
      <c r="K15" s="181"/>
      <c r="L15" s="182"/>
      <c r="M15" s="182"/>
      <c r="N15" s="183"/>
      <c r="O15" s="127"/>
      <c r="P15" s="186"/>
      <c r="Q15" s="169"/>
      <c r="R15" s="169"/>
      <c r="S15" s="169"/>
      <c r="T15" s="169"/>
      <c r="U15" s="169"/>
    </row>
    <row r="16" spans="1:28" ht="18" customHeight="1" x14ac:dyDescent="0.55000000000000004">
      <c r="A16" s="169"/>
      <c r="B16" s="169"/>
      <c r="C16" s="169"/>
      <c r="D16" s="145" t="s">
        <v>41</v>
      </c>
      <c r="E16" s="145"/>
      <c r="F16" s="146"/>
      <c r="G16" s="81">
        <v>0</v>
      </c>
      <c r="H16" s="130"/>
      <c r="I16" s="131"/>
      <c r="J16" s="127"/>
      <c r="K16" s="164" t="s">
        <v>158</v>
      </c>
      <c r="L16" s="165"/>
      <c r="M16" s="165"/>
      <c r="N16" s="166"/>
      <c r="O16" s="5">
        <f>IF(AND(O12=0,O14=0),0,IF(O12=0,ROUNDDOWN(SUM(65,O14)/2,0),IF(O14=0,ROUNDDOWN(SUM(O12,65)/2,0),ROUNDDOWN(SUM(O12,O14)/2,0))))</f>
        <v>0</v>
      </c>
      <c r="P16" s="85" t="s">
        <v>13</v>
      </c>
      <c r="Q16" s="169"/>
      <c r="R16" s="169"/>
      <c r="S16" s="169"/>
      <c r="T16" s="169"/>
      <c r="U16" s="169"/>
    </row>
    <row r="17" spans="1:21" ht="18" customHeight="1" x14ac:dyDescent="0.55000000000000004">
      <c r="A17" s="169" t="s">
        <v>96</v>
      </c>
      <c r="B17" s="169"/>
      <c r="C17" s="169"/>
      <c r="D17" s="145" t="s">
        <v>48</v>
      </c>
      <c r="E17" s="145"/>
      <c r="F17" s="146"/>
      <c r="G17" s="81">
        <v>0</v>
      </c>
      <c r="H17" s="128"/>
      <c r="I17" s="129"/>
      <c r="J17" s="127"/>
      <c r="K17" s="161" t="s">
        <v>65</v>
      </c>
      <c r="L17" s="162"/>
      <c r="M17" s="162"/>
      <c r="N17" s="162"/>
      <c r="O17" s="162"/>
      <c r="P17" s="162"/>
      <c r="Q17" s="156" t="s">
        <v>81</v>
      </c>
      <c r="R17" s="156"/>
      <c r="S17" s="156"/>
      <c r="T17" s="156"/>
      <c r="U17" s="156"/>
    </row>
    <row r="18" spans="1:21" ht="18" customHeight="1" x14ac:dyDescent="0.55000000000000004">
      <c r="A18" s="169"/>
      <c r="B18" s="169"/>
      <c r="C18" s="169"/>
      <c r="D18" s="145" t="s">
        <v>47</v>
      </c>
      <c r="E18" s="145"/>
      <c r="F18" s="146"/>
      <c r="G18" s="81">
        <v>-2</v>
      </c>
      <c r="H18" s="130"/>
      <c r="I18" s="131"/>
      <c r="J18" s="127"/>
      <c r="K18" s="175"/>
      <c r="L18" s="167"/>
      <c r="M18" s="167"/>
      <c r="N18" s="167"/>
      <c r="O18" s="167"/>
      <c r="P18" s="167"/>
      <c r="Q18" s="156"/>
      <c r="R18" s="156"/>
      <c r="S18" s="156"/>
      <c r="T18" s="156"/>
      <c r="U18" s="156"/>
    </row>
    <row r="19" spans="1:21" ht="18" customHeight="1" x14ac:dyDescent="0.55000000000000004">
      <c r="A19" s="169" t="s">
        <v>95</v>
      </c>
      <c r="B19" s="169"/>
      <c r="C19" s="169"/>
      <c r="D19" s="145" t="s">
        <v>48</v>
      </c>
      <c r="E19" s="145"/>
      <c r="F19" s="146"/>
      <c r="G19" s="81">
        <v>0</v>
      </c>
      <c r="H19" s="128"/>
      <c r="I19" s="129"/>
      <c r="J19" s="127"/>
      <c r="K19" s="161" t="s">
        <v>65</v>
      </c>
      <c r="L19" s="162"/>
      <c r="M19" s="162"/>
      <c r="N19" s="162"/>
      <c r="O19" s="162"/>
      <c r="P19" s="162"/>
      <c r="Q19" s="156" t="s">
        <v>81</v>
      </c>
      <c r="R19" s="156"/>
      <c r="S19" s="156"/>
      <c r="T19" s="156"/>
      <c r="U19" s="156"/>
    </row>
    <row r="20" spans="1:21" ht="18" customHeight="1" x14ac:dyDescent="0.55000000000000004">
      <c r="A20" s="169"/>
      <c r="B20" s="169"/>
      <c r="C20" s="169"/>
      <c r="D20" s="145" t="s">
        <v>47</v>
      </c>
      <c r="E20" s="145"/>
      <c r="F20" s="146"/>
      <c r="G20" s="80">
        <v>-2</v>
      </c>
      <c r="H20" s="130"/>
      <c r="I20" s="131"/>
      <c r="J20" s="127"/>
      <c r="K20" s="175"/>
      <c r="L20" s="167"/>
      <c r="M20" s="167"/>
      <c r="N20" s="167"/>
      <c r="O20" s="167"/>
      <c r="P20" s="167"/>
      <c r="Q20" s="156"/>
      <c r="R20" s="156"/>
      <c r="S20" s="156"/>
      <c r="T20" s="156"/>
      <c r="U20" s="156"/>
    </row>
    <row r="21" spans="1:21" ht="18" customHeight="1" x14ac:dyDescent="0.55000000000000004">
      <c r="A21" s="147" t="s">
        <v>94</v>
      </c>
      <c r="B21" s="148"/>
      <c r="C21" s="149"/>
      <c r="D21" s="145" t="s">
        <v>108</v>
      </c>
      <c r="E21" s="145"/>
      <c r="F21" s="146"/>
      <c r="G21" s="80">
        <v>2</v>
      </c>
      <c r="H21" s="128"/>
      <c r="I21" s="129"/>
      <c r="J21" s="159"/>
      <c r="K21" s="147" t="s">
        <v>176</v>
      </c>
      <c r="L21" s="148"/>
      <c r="M21" s="148"/>
      <c r="N21" s="148"/>
      <c r="O21" s="148"/>
      <c r="P21" s="148"/>
      <c r="Q21" s="161" t="s">
        <v>81</v>
      </c>
      <c r="R21" s="162"/>
      <c r="S21" s="162"/>
      <c r="T21" s="162"/>
      <c r="U21" s="163"/>
    </row>
    <row r="22" spans="1:21" ht="18" customHeight="1" x14ac:dyDescent="0.55000000000000004">
      <c r="A22" s="150"/>
      <c r="B22" s="151"/>
      <c r="C22" s="152"/>
      <c r="D22" s="145" t="s">
        <v>47</v>
      </c>
      <c r="E22" s="145"/>
      <c r="F22" s="146"/>
      <c r="G22" s="80">
        <v>1</v>
      </c>
      <c r="H22" s="132"/>
      <c r="I22" s="133"/>
      <c r="J22" s="160"/>
      <c r="K22" s="176" t="s">
        <v>160</v>
      </c>
      <c r="L22" s="177"/>
      <c r="M22" s="177"/>
      <c r="N22" s="177"/>
      <c r="O22" s="177"/>
      <c r="P22" s="177"/>
      <c r="Q22" s="164"/>
      <c r="R22" s="165"/>
      <c r="S22" s="165"/>
      <c r="T22" s="165"/>
      <c r="U22" s="166"/>
    </row>
    <row r="23" spans="1:21" ht="18" customHeight="1" x14ac:dyDescent="0.55000000000000004">
      <c r="A23" s="150"/>
      <c r="B23" s="151"/>
      <c r="C23" s="152"/>
      <c r="D23" s="145" t="s">
        <v>182</v>
      </c>
      <c r="E23" s="145"/>
      <c r="F23" s="146"/>
      <c r="G23" s="80">
        <v>0.5</v>
      </c>
      <c r="H23" s="132"/>
      <c r="I23" s="133"/>
      <c r="J23" s="160"/>
      <c r="K23" s="176"/>
      <c r="L23" s="177"/>
      <c r="M23" s="177"/>
      <c r="N23" s="177"/>
      <c r="O23" s="177"/>
      <c r="P23" s="177"/>
      <c r="Q23" s="164"/>
      <c r="R23" s="165"/>
      <c r="S23" s="165"/>
      <c r="T23" s="165"/>
      <c r="U23" s="166"/>
    </row>
    <row r="24" spans="1:21" ht="18" customHeight="1" x14ac:dyDescent="0.55000000000000004">
      <c r="A24" s="153"/>
      <c r="B24" s="154"/>
      <c r="C24" s="155"/>
      <c r="D24" s="145" t="s">
        <v>168</v>
      </c>
      <c r="E24" s="145"/>
      <c r="F24" s="146"/>
      <c r="G24" s="80">
        <v>0</v>
      </c>
      <c r="H24" s="130"/>
      <c r="I24" s="131"/>
      <c r="J24" s="130"/>
      <c r="K24" s="87"/>
      <c r="L24" s="88"/>
      <c r="M24" s="88"/>
      <c r="N24" s="88"/>
      <c r="O24" s="88"/>
      <c r="P24" s="89"/>
      <c r="Q24" s="167"/>
      <c r="R24" s="167"/>
      <c r="S24" s="167"/>
      <c r="T24" s="167"/>
      <c r="U24" s="168"/>
    </row>
    <row r="25" spans="1:21" ht="18" customHeight="1" x14ac:dyDescent="0.55000000000000004">
      <c r="A25" s="199" t="s">
        <v>112</v>
      </c>
      <c r="B25" s="199"/>
      <c r="C25" s="199"/>
      <c r="D25" s="145" t="s">
        <v>47</v>
      </c>
      <c r="E25" s="145"/>
      <c r="F25" s="146"/>
      <c r="G25" s="80">
        <v>1</v>
      </c>
      <c r="H25" s="128"/>
      <c r="I25" s="129"/>
      <c r="J25" s="127"/>
      <c r="K25" s="164" t="s">
        <v>65</v>
      </c>
      <c r="L25" s="165"/>
      <c r="M25" s="165"/>
      <c r="N25" s="165"/>
      <c r="O25" s="165"/>
      <c r="P25" s="165"/>
      <c r="Q25" s="169" t="s">
        <v>107</v>
      </c>
      <c r="R25" s="169"/>
      <c r="S25" s="169"/>
      <c r="T25" s="169"/>
      <c r="U25" s="169"/>
    </row>
    <row r="26" spans="1:21" x14ac:dyDescent="0.55000000000000004">
      <c r="A26" s="199"/>
      <c r="B26" s="199"/>
      <c r="C26" s="199"/>
      <c r="D26" s="145" t="s">
        <v>48</v>
      </c>
      <c r="E26" s="145"/>
      <c r="F26" s="146"/>
      <c r="G26" s="80">
        <v>0</v>
      </c>
      <c r="H26" s="130"/>
      <c r="I26" s="131"/>
      <c r="J26" s="127"/>
      <c r="K26" s="175"/>
      <c r="L26" s="167"/>
      <c r="M26" s="167"/>
      <c r="N26" s="167"/>
      <c r="O26" s="167"/>
      <c r="P26" s="167"/>
      <c r="Q26" s="169"/>
      <c r="R26" s="169"/>
      <c r="S26" s="169"/>
      <c r="T26" s="169"/>
      <c r="U26" s="169"/>
    </row>
    <row r="27" spans="1:21" ht="18" customHeight="1" x14ac:dyDescent="0.55000000000000004">
      <c r="A27" s="199" t="s">
        <v>170</v>
      </c>
      <c r="B27" s="199"/>
      <c r="C27" s="199"/>
      <c r="D27" s="145" t="s">
        <v>47</v>
      </c>
      <c r="E27" s="145"/>
      <c r="F27" s="146"/>
      <c r="G27" s="80">
        <v>1</v>
      </c>
      <c r="H27" s="128"/>
      <c r="I27" s="129"/>
      <c r="J27" s="127"/>
      <c r="K27" s="128" t="s">
        <v>171</v>
      </c>
      <c r="L27" s="191"/>
      <c r="M27" s="191"/>
      <c r="N27" s="191"/>
      <c r="O27" s="191"/>
      <c r="P27" s="191"/>
      <c r="Q27" s="169" t="s">
        <v>172</v>
      </c>
      <c r="R27" s="169"/>
      <c r="S27" s="169"/>
      <c r="T27" s="169"/>
      <c r="U27" s="169"/>
    </row>
    <row r="28" spans="1:21" x14ac:dyDescent="0.55000000000000004">
      <c r="A28" s="199"/>
      <c r="B28" s="199"/>
      <c r="C28" s="199"/>
      <c r="D28" s="145" t="s">
        <v>48</v>
      </c>
      <c r="E28" s="145"/>
      <c r="F28" s="146"/>
      <c r="G28" s="80">
        <v>0</v>
      </c>
      <c r="H28" s="130"/>
      <c r="I28" s="131"/>
      <c r="J28" s="127"/>
      <c r="K28" s="130"/>
      <c r="L28" s="192"/>
      <c r="M28" s="192"/>
      <c r="N28" s="192"/>
      <c r="O28" s="192"/>
      <c r="P28" s="192"/>
      <c r="Q28" s="169"/>
      <c r="R28" s="169"/>
      <c r="S28" s="169"/>
      <c r="T28" s="169"/>
      <c r="U28" s="169"/>
    </row>
    <row r="29" spans="1:21" ht="18" customHeight="1" x14ac:dyDescent="0.55000000000000004">
      <c r="A29" s="169" t="s">
        <v>136</v>
      </c>
      <c r="B29" s="169"/>
      <c r="C29" s="169"/>
      <c r="D29" s="145" t="s">
        <v>109</v>
      </c>
      <c r="E29" s="145"/>
      <c r="F29" s="146"/>
      <c r="G29" s="80">
        <v>2</v>
      </c>
      <c r="H29" s="128"/>
      <c r="I29" s="129"/>
      <c r="J29" s="127"/>
      <c r="K29" s="137" t="s">
        <v>113</v>
      </c>
      <c r="L29" s="138"/>
      <c r="M29" s="138"/>
      <c r="N29" s="138"/>
      <c r="O29" s="138"/>
      <c r="P29" s="138"/>
      <c r="Q29" s="169" t="s">
        <v>177</v>
      </c>
      <c r="R29" s="169"/>
      <c r="S29" s="169"/>
      <c r="T29" s="169"/>
      <c r="U29" s="169"/>
    </row>
    <row r="30" spans="1:21" ht="18" customHeight="1" x14ac:dyDescent="0.55000000000000004">
      <c r="A30" s="169"/>
      <c r="B30" s="169"/>
      <c r="C30" s="169"/>
      <c r="D30" s="145" t="s">
        <v>110</v>
      </c>
      <c r="E30" s="145"/>
      <c r="F30" s="146"/>
      <c r="G30" s="80">
        <v>1</v>
      </c>
      <c r="H30" s="132"/>
      <c r="I30" s="133"/>
      <c r="J30" s="127"/>
      <c r="K30" s="139"/>
      <c r="L30" s="140"/>
      <c r="M30" s="140"/>
      <c r="N30" s="140"/>
      <c r="O30" s="140"/>
      <c r="P30" s="140"/>
      <c r="Q30" s="169"/>
      <c r="R30" s="169"/>
      <c r="S30" s="169"/>
      <c r="T30" s="169"/>
      <c r="U30" s="169"/>
    </row>
    <row r="31" spans="1:21" x14ac:dyDescent="0.55000000000000004">
      <c r="A31" s="169"/>
      <c r="B31" s="169"/>
      <c r="C31" s="169"/>
      <c r="D31" s="145" t="s">
        <v>48</v>
      </c>
      <c r="E31" s="145"/>
      <c r="F31" s="146"/>
      <c r="G31" s="80">
        <v>0</v>
      </c>
      <c r="H31" s="130"/>
      <c r="I31" s="131"/>
      <c r="J31" s="127"/>
      <c r="K31" s="141"/>
      <c r="L31" s="142"/>
      <c r="M31" s="142"/>
      <c r="N31" s="142"/>
      <c r="O31" s="142"/>
      <c r="P31" s="142"/>
      <c r="Q31" s="169"/>
      <c r="R31" s="169"/>
      <c r="S31" s="169"/>
      <c r="T31" s="169"/>
      <c r="U31" s="169"/>
    </row>
    <row r="32" spans="1:21" ht="18" customHeight="1" x14ac:dyDescent="0.55000000000000004">
      <c r="A32" s="169" t="s">
        <v>137</v>
      </c>
      <c r="B32" s="169"/>
      <c r="C32" s="169"/>
      <c r="D32" s="145" t="s">
        <v>93</v>
      </c>
      <c r="E32" s="145"/>
      <c r="F32" s="146"/>
      <c r="G32" s="80">
        <v>3</v>
      </c>
      <c r="H32" s="128"/>
      <c r="I32" s="129"/>
      <c r="J32" s="127"/>
      <c r="K32" s="137" t="s">
        <v>114</v>
      </c>
      <c r="L32" s="138"/>
      <c r="M32" s="138"/>
      <c r="N32" s="138"/>
      <c r="O32" s="138"/>
      <c r="P32" s="143"/>
      <c r="Q32" s="169" t="s">
        <v>175</v>
      </c>
      <c r="R32" s="169"/>
      <c r="S32" s="169"/>
      <c r="T32" s="169"/>
      <c r="U32" s="169"/>
    </row>
    <row r="33" spans="1:34" ht="18" customHeight="1" x14ac:dyDescent="0.55000000000000004">
      <c r="A33" s="169"/>
      <c r="B33" s="169"/>
      <c r="C33" s="169"/>
      <c r="D33" s="145" t="s">
        <v>111</v>
      </c>
      <c r="E33" s="145"/>
      <c r="F33" s="146"/>
      <c r="G33" s="80">
        <v>2</v>
      </c>
      <c r="H33" s="132"/>
      <c r="I33" s="133"/>
      <c r="J33" s="127"/>
      <c r="K33" s="139" t="s">
        <v>115</v>
      </c>
      <c r="L33" s="140"/>
      <c r="M33" s="140"/>
      <c r="N33" s="140"/>
      <c r="O33" s="140"/>
      <c r="P33" s="144"/>
      <c r="Q33" s="169"/>
      <c r="R33" s="169"/>
      <c r="S33" s="169"/>
      <c r="T33" s="169"/>
      <c r="U33" s="169"/>
    </row>
    <row r="34" spans="1:34" ht="18" customHeight="1" x14ac:dyDescent="0.55000000000000004">
      <c r="A34" s="169"/>
      <c r="B34" s="169"/>
      <c r="C34" s="169"/>
      <c r="D34" s="145" t="s">
        <v>50</v>
      </c>
      <c r="E34" s="145"/>
      <c r="F34" s="146"/>
      <c r="G34" s="80">
        <v>1</v>
      </c>
      <c r="H34" s="132"/>
      <c r="I34" s="133"/>
      <c r="J34" s="127"/>
      <c r="K34" s="139" t="s">
        <v>116</v>
      </c>
      <c r="L34" s="140"/>
      <c r="M34" s="140"/>
      <c r="N34" s="140"/>
      <c r="O34" s="140"/>
      <c r="P34" s="144"/>
      <c r="Q34" s="169"/>
      <c r="R34" s="169"/>
      <c r="S34" s="169"/>
      <c r="T34" s="169"/>
      <c r="U34" s="169"/>
    </row>
    <row r="35" spans="1:34" x14ac:dyDescent="0.55000000000000004">
      <c r="A35" s="169"/>
      <c r="B35" s="169"/>
      <c r="C35" s="169"/>
      <c r="D35" s="145" t="s">
        <v>48</v>
      </c>
      <c r="E35" s="145"/>
      <c r="F35" s="146"/>
      <c r="G35" s="80">
        <v>0</v>
      </c>
      <c r="H35" s="130"/>
      <c r="I35" s="131"/>
      <c r="J35" s="127"/>
      <c r="K35" s="40"/>
      <c r="L35" s="41"/>
      <c r="M35" s="41"/>
      <c r="N35" s="41"/>
      <c r="O35" s="41"/>
      <c r="P35" s="41"/>
      <c r="Q35" s="169"/>
      <c r="R35" s="169"/>
      <c r="S35" s="169"/>
      <c r="T35" s="169"/>
      <c r="U35" s="169"/>
    </row>
    <row r="36" spans="1:34" x14ac:dyDescent="0.55000000000000004">
      <c r="A36" s="170" t="s">
        <v>152</v>
      </c>
      <c r="B36" s="170"/>
      <c r="C36" s="170"/>
      <c r="D36" s="171"/>
      <c r="E36" s="171"/>
      <c r="F36" s="171"/>
      <c r="G36" s="171"/>
      <c r="H36" s="171"/>
      <c r="I36" s="172"/>
      <c r="J36" s="5">
        <f>SUM(J7:J35)</f>
        <v>0</v>
      </c>
      <c r="K36" s="7"/>
      <c r="L36" s="6"/>
      <c r="M36" s="6"/>
      <c r="N36" s="6"/>
      <c r="O36" s="6"/>
      <c r="P36" s="6"/>
      <c r="Q36" s="16"/>
      <c r="R36" s="16"/>
    </row>
    <row r="37" spans="1:34" x14ac:dyDescent="0.55000000000000004">
      <c r="A37" s="26"/>
      <c r="B37" s="26"/>
      <c r="C37" s="26"/>
      <c r="D37" s="26"/>
      <c r="E37" s="26"/>
      <c r="F37" s="26"/>
      <c r="G37" s="26"/>
      <c r="H37" s="26"/>
      <c r="I37" s="26"/>
      <c r="J37" s="27"/>
      <c r="K37" s="47"/>
      <c r="L37" s="24"/>
      <c r="M37" s="24"/>
      <c r="N37" s="24"/>
      <c r="O37" s="24"/>
      <c r="P37" s="24"/>
      <c r="Q37" s="24"/>
      <c r="R37" s="24"/>
    </row>
    <row r="38" spans="1:34" x14ac:dyDescent="0.55000000000000004">
      <c r="A38" s="8" t="s">
        <v>70</v>
      </c>
    </row>
    <row r="39" spans="1:34" x14ac:dyDescent="0.55000000000000004">
      <c r="A39" s="157" t="s">
        <v>71</v>
      </c>
      <c r="B39" s="157"/>
      <c r="C39" s="157"/>
      <c r="D39" s="157" t="s">
        <v>59</v>
      </c>
      <c r="E39" s="157"/>
      <c r="F39" s="136" t="s">
        <v>56</v>
      </c>
      <c r="G39" s="136"/>
      <c r="H39" s="136"/>
      <c r="I39" s="136"/>
      <c r="J39" s="136"/>
      <c r="K39" s="136"/>
      <c r="L39" s="136" t="s">
        <v>58</v>
      </c>
      <c r="M39" s="136"/>
      <c r="N39" s="136"/>
      <c r="O39" s="136"/>
      <c r="P39" s="136"/>
      <c r="Q39" s="136"/>
      <c r="R39" s="135" t="s">
        <v>68</v>
      </c>
      <c r="S39" s="135" t="s">
        <v>69</v>
      </c>
    </row>
    <row r="40" spans="1:34" x14ac:dyDescent="0.55000000000000004">
      <c r="A40" s="157"/>
      <c r="B40" s="157"/>
      <c r="C40" s="157"/>
      <c r="D40" s="157"/>
      <c r="E40" s="157"/>
      <c r="F40" s="136" t="s">
        <v>61</v>
      </c>
      <c r="G40" s="136"/>
      <c r="H40" s="136"/>
      <c r="I40" s="136"/>
      <c r="J40" s="136" t="s">
        <v>57</v>
      </c>
      <c r="K40" s="136"/>
      <c r="L40" s="136" t="s">
        <v>61</v>
      </c>
      <c r="M40" s="136"/>
      <c r="N40" s="136"/>
      <c r="O40" s="136"/>
      <c r="P40" s="136" t="s">
        <v>57</v>
      </c>
      <c r="Q40" s="136"/>
      <c r="R40" s="136"/>
      <c r="S40" s="136"/>
    </row>
    <row r="41" spans="1:34" x14ac:dyDescent="0.55000000000000004">
      <c r="A41" s="134"/>
      <c r="B41" s="134"/>
      <c r="C41" s="134"/>
      <c r="D41" s="14"/>
      <c r="E41" s="15" t="s">
        <v>60</v>
      </c>
      <c r="F41" s="134"/>
      <c r="G41" s="134"/>
      <c r="H41" s="134"/>
      <c r="I41" s="134"/>
      <c r="J41" s="14"/>
      <c r="K41" s="15" t="s">
        <v>55</v>
      </c>
      <c r="L41" s="134"/>
      <c r="M41" s="134"/>
      <c r="N41" s="134"/>
      <c r="O41" s="134"/>
      <c r="P41" s="14"/>
      <c r="Q41" s="15" t="s">
        <v>55</v>
      </c>
      <c r="R41" s="5" t="str">
        <f>IF(ISBLANK(A41),"",FLOOR((IF(ISBLANK(J41),65,J41)+IF(ISBLANK(P41),65,P41))/2,1))</f>
        <v/>
      </c>
      <c r="S41" s="158" t="str">
        <f>IF(AND(NOT(ISBLANK(A41)), NOT(ISBLANK(A42)), NOT(ISBLANK(A43)), NOT(ISBLANK(A44))), ROUNDDOWN(SUMPRODUCT(D41:D44, R41:R44) / SUM(D41:D44), 0),
IF(AND(NOT(ISBLANK(A41)), NOT(ISBLANK(A42)), NOT(ISBLANK(A43))), ROUNDDOWN(SUMPRODUCT(D41:D43, R41:R43) / SUM(D41:D43), 0),
IF(AND(NOT(ISBLANK(A41)), NOT(ISBLANK(A42))), ROUNDDOWN(SUMPRODUCT(D41:D42, R41:R42) / SUM(D41:D42), 0), "")))</f>
        <v/>
      </c>
    </row>
    <row r="42" spans="1:34" x14ac:dyDescent="0.55000000000000004">
      <c r="A42" s="134"/>
      <c r="B42" s="134"/>
      <c r="C42" s="134"/>
      <c r="D42" s="14"/>
      <c r="E42" s="15" t="s">
        <v>60</v>
      </c>
      <c r="F42" s="134"/>
      <c r="G42" s="134"/>
      <c r="H42" s="134"/>
      <c r="I42" s="134"/>
      <c r="J42" s="14"/>
      <c r="K42" s="15" t="s">
        <v>55</v>
      </c>
      <c r="L42" s="134"/>
      <c r="M42" s="134"/>
      <c r="N42" s="134"/>
      <c r="O42" s="134"/>
      <c r="P42" s="14"/>
      <c r="Q42" s="15" t="s">
        <v>55</v>
      </c>
      <c r="R42" s="5" t="str">
        <f>IF(ISBLANK(A42),"",FLOOR((IF(ISBLANK(J42),65,J42)+IF(ISBLANK(P42),65,P42))/2,1))</f>
        <v/>
      </c>
      <c r="S42" s="158"/>
    </row>
    <row r="43" spans="1:34" x14ac:dyDescent="0.55000000000000004">
      <c r="A43" s="134"/>
      <c r="B43" s="134"/>
      <c r="C43" s="134"/>
      <c r="D43" s="14"/>
      <c r="E43" s="15" t="s">
        <v>60</v>
      </c>
      <c r="F43" s="134"/>
      <c r="G43" s="134"/>
      <c r="H43" s="134"/>
      <c r="I43" s="134"/>
      <c r="J43" s="14"/>
      <c r="K43" s="15" t="s">
        <v>55</v>
      </c>
      <c r="L43" s="134"/>
      <c r="M43" s="134"/>
      <c r="N43" s="134"/>
      <c r="O43" s="134"/>
      <c r="P43" s="14"/>
      <c r="Q43" s="15" t="s">
        <v>55</v>
      </c>
      <c r="R43" s="5" t="str">
        <f>IF(ISBLANK(A43),"",FLOOR((IF(ISBLANK(J43),65,J43)+IF(ISBLANK(P43),65,P43))/2,1))</f>
        <v/>
      </c>
      <c r="S43" s="158"/>
    </row>
    <row r="44" spans="1:34" x14ac:dyDescent="0.55000000000000004">
      <c r="A44" s="134"/>
      <c r="B44" s="134"/>
      <c r="C44" s="134"/>
      <c r="D44" s="14"/>
      <c r="E44" s="15" t="s">
        <v>60</v>
      </c>
      <c r="F44" s="134"/>
      <c r="G44" s="134"/>
      <c r="H44" s="134"/>
      <c r="I44" s="134"/>
      <c r="J44" s="14"/>
      <c r="K44" s="15" t="s">
        <v>55</v>
      </c>
      <c r="L44" s="134"/>
      <c r="M44" s="134"/>
      <c r="N44" s="134"/>
      <c r="O44" s="134"/>
      <c r="P44" s="14"/>
      <c r="Q44" s="15" t="s">
        <v>55</v>
      </c>
      <c r="R44" s="5" t="str">
        <f>IF(ISBLANK(A44),"",FLOOR((IF(ISBLANK(J44),65,J44)+IF(ISBLANK(P44),65,P44))/2,1))</f>
        <v/>
      </c>
      <c r="S44" s="158"/>
    </row>
    <row r="45" spans="1:34" s="56" customFormat="1" x14ac:dyDescent="0.55000000000000004">
      <c r="A45" s="52"/>
      <c r="B45" s="52"/>
      <c r="C45" s="52"/>
      <c r="D45" s="53"/>
      <c r="E45" s="53"/>
      <c r="F45" s="52"/>
      <c r="G45" s="52"/>
      <c r="H45" s="52"/>
      <c r="I45" s="52"/>
      <c r="J45" s="53"/>
      <c r="K45" s="53"/>
      <c r="L45" s="52"/>
      <c r="M45" s="52"/>
      <c r="N45" s="52"/>
      <c r="O45" s="52"/>
      <c r="P45" s="53"/>
      <c r="Q45" s="53"/>
      <c r="R45" s="27"/>
      <c r="S45" s="54"/>
    </row>
    <row r="46" spans="1:34" s="12" customFormat="1" ht="14.15" customHeight="1" x14ac:dyDescent="0.55000000000000004">
      <c r="A46" s="32" t="s">
        <v>105</v>
      </c>
      <c r="B46" s="34"/>
      <c r="C46" s="12" t="s">
        <v>140</v>
      </c>
      <c r="E46" s="46"/>
      <c r="F46" s="35"/>
      <c r="G46" s="12" t="s">
        <v>106</v>
      </c>
      <c r="P46" s="28"/>
      <c r="Q46" s="28"/>
      <c r="R46" s="28"/>
      <c r="S46" s="28"/>
      <c r="T46" s="28"/>
      <c r="U46" s="28"/>
      <c r="V46" s="28"/>
      <c r="W46" s="28"/>
      <c r="X46" s="28"/>
      <c r="Y46" s="28"/>
      <c r="Z46" s="28"/>
      <c r="AA46" s="28"/>
      <c r="AB46" s="28"/>
      <c r="AC46" s="28"/>
      <c r="AD46" s="28"/>
      <c r="AE46" s="28"/>
      <c r="AF46" s="28"/>
      <c r="AG46" s="28"/>
      <c r="AH46" s="28"/>
    </row>
  </sheetData>
  <dataConsolidate/>
  <mergeCells count="122">
    <mergeCell ref="A25:C26"/>
    <mergeCell ref="Q25:U26"/>
    <mergeCell ref="P3:U3"/>
    <mergeCell ref="P4:U4"/>
    <mergeCell ref="Q7:U8"/>
    <mergeCell ref="Q6:U6"/>
    <mergeCell ref="Q9:U11"/>
    <mergeCell ref="Q12:U16"/>
    <mergeCell ref="A3:M3"/>
    <mergeCell ref="J7:J8"/>
    <mergeCell ref="K6:P6"/>
    <mergeCell ref="K7:P8"/>
    <mergeCell ref="K9:P11"/>
    <mergeCell ref="H7:I8"/>
    <mergeCell ref="J9:J11"/>
    <mergeCell ref="N3:O3"/>
    <mergeCell ref="D6:F6"/>
    <mergeCell ref="A7:C8"/>
    <mergeCell ref="A9:C11"/>
    <mergeCell ref="O14:O15"/>
    <mergeCell ref="P14:P15"/>
    <mergeCell ref="K16:N16"/>
    <mergeCell ref="H12:I16"/>
    <mergeCell ref="M2:N2"/>
    <mergeCell ref="A39:C40"/>
    <mergeCell ref="L40:O40"/>
    <mergeCell ref="H6:I6"/>
    <mergeCell ref="H9:I11"/>
    <mergeCell ref="D34:F34"/>
    <mergeCell ref="D35:F35"/>
    <mergeCell ref="D7:F7"/>
    <mergeCell ref="D8:F8"/>
    <mergeCell ref="D9:F9"/>
    <mergeCell ref="D10:F10"/>
    <mergeCell ref="D11:F11"/>
    <mergeCell ref="D12:F12"/>
    <mergeCell ref="D13:F13"/>
    <mergeCell ref="D14:F14"/>
    <mergeCell ref="K17:P18"/>
    <mergeCell ref="K19:P20"/>
    <mergeCell ref="K22:P23"/>
    <mergeCell ref="K21:P21"/>
    <mergeCell ref="K12:N13"/>
    <mergeCell ref="O12:O13"/>
    <mergeCell ref="P12:P13"/>
    <mergeCell ref="K14:N15"/>
    <mergeCell ref="A6:C6"/>
    <mergeCell ref="A17:C18"/>
    <mergeCell ref="A19:C20"/>
    <mergeCell ref="A12:C16"/>
    <mergeCell ref="P40:Q40"/>
    <mergeCell ref="A36:I36"/>
    <mergeCell ref="D32:F32"/>
    <mergeCell ref="D33:F33"/>
    <mergeCell ref="D15:F15"/>
    <mergeCell ref="D16:F16"/>
    <mergeCell ref="Q29:U31"/>
    <mergeCell ref="Q32:U35"/>
    <mergeCell ref="D29:F29"/>
    <mergeCell ref="D30:F30"/>
    <mergeCell ref="D31:F31"/>
    <mergeCell ref="A29:C31"/>
    <mergeCell ref="A32:C35"/>
    <mergeCell ref="D17:F17"/>
    <mergeCell ref="D18:F18"/>
    <mergeCell ref="D19:F19"/>
    <mergeCell ref="D20:F20"/>
    <mergeCell ref="D21:F21"/>
    <mergeCell ref="A27:C28"/>
    <mergeCell ref="D27:F27"/>
    <mergeCell ref="H27:I28"/>
    <mergeCell ref="A21:C24"/>
    <mergeCell ref="D24:F24"/>
    <mergeCell ref="Q17:U18"/>
    <mergeCell ref="Q19:U20"/>
    <mergeCell ref="A42:C42"/>
    <mergeCell ref="A43:C43"/>
    <mergeCell ref="A44:C44"/>
    <mergeCell ref="F40:I40"/>
    <mergeCell ref="F39:K39"/>
    <mergeCell ref="F41:I41"/>
    <mergeCell ref="F42:I42"/>
    <mergeCell ref="F43:I43"/>
    <mergeCell ref="F44:I44"/>
    <mergeCell ref="D39:E40"/>
    <mergeCell ref="A41:C41"/>
    <mergeCell ref="J40:K40"/>
    <mergeCell ref="L43:O43"/>
    <mergeCell ref="L44:O44"/>
    <mergeCell ref="L39:Q39"/>
    <mergeCell ref="S39:S40"/>
    <mergeCell ref="S41:S44"/>
    <mergeCell ref="H17:I18"/>
    <mergeCell ref="J21:J24"/>
    <mergeCell ref="H21:I24"/>
    <mergeCell ref="R39:R40"/>
    <mergeCell ref="K29:P31"/>
    <mergeCell ref="H32:I35"/>
    <mergeCell ref="K32:P32"/>
    <mergeCell ref="K33:P33"/>
    <mergeCell ref="K34:P34"/>
    <mergeCell ref="J25:J26"/>
    <mergeCell ref="J29:J31"/>
    <mergeCell ref="D22:F22"/>
    <mergeCell ref="D23:F23"/>
    <mergeCell ref="Q21:U24"/>
    <mergeCell ref="J27:J28"/>
    <mergeCell ref="K27:P28"/>
    <mergeCell ref="Q27:U28"/>
    <mergeCell ref="D28:F28"/>
    <mergeCell ref="K25:P26"/>
    <mergeCell ref="D25:F25"/>
    <mergeCell ref="D26:F26"/>
    <mergeCell ref="J17:J18"/>
    <mergeCell ref="J12:J16"/>
    <mergeCell ref="J19:J20"/>
    <mergeCell ref="H19:I20"/>
    <mergeCell ref="H25:I26"/>
    <mergeCell ref="H29:I31"/>
    <mergeCell ref="J32:J35"/>
    <mergeCell ref="L41:O41"/>
    <mergeCell ref="L42:O42"/>
  </mergeCells>
  <phoneticPr fontId="1"/>
  <dataValidations count="17">
    <dataValidation type="list" allowBlank="1" showInputMessage="1" showErrorMessage="1" sqref="H7">
      <formula1>$D$7:$D$8</formula1>
    </dataValidation>
    <dataValidation type="list" allowBlank="1" showInputMessage="1" showErrorMessage="1" sqref="H12">
      <formula1>$D$12:$D$16</formula1>
    </dataValidation>
    <dataValidation type="list" allowBlank="1" showInputMessage="1" showErrorMessage="1" sqref="H17">
      <formula1>$D$17:$D$18</formula1>
    </dataValidation>
    <dataValidation type="list" allowBlank="1" showInputMessage="1" showErrorMessage="1" sqref="H19">
      <formula1>$D$19:$D$20</formula1>
    </dataValidation>
    <dataValidation type="list" allowBlank="1" showInputMessage="1" showErrorMessage="1" sqref="H25 H27">
      <formula1>$D$25:$D$26</formula1>
    </dataValidation>
    <dataValidation type="list" allowBlank="1" showInputMessage="1" showErrorMessage="1" sqref="H29">
      <formula1>$D$29:$D$31</formula1>
    </dataValidation>
    <dataValidation type="list" allowBlank="1" showInputMessage="1" showErrorMessage="1" sqref="H32">
      <formula1>$D$32:$D$35</formula1>
    </dataValidation>
    <dataValidation type="list" allowBlank="1" showInputMessage="1" showErrorMessage="1" sqref="J7:J8">
      <formula1>$G$7:$G$8</formula1>
    </dataValidation>
    <dataValidation type="list" allowBlank="1" showInputMessage="1" showErrorMessage="1" sqref="J9:J11">
      <formula1>$G$9:$G$11</formula1>
    </dataValidation>
    <dataValidation type="list" allowBlank="1" showInputMessage="1" showErrorMessage="1" sqref="J12:J16">
      <formula1>$G$12:$G$16</formula1>
    </dataValidation>
    <dataValidation type="list" allowBlank="1" showInputMessage="1" showErrorMessage="1" sqref="J17:J18">
      <formula1>$G$17:$G$18</formula1>
    </dataValidation>
    <dataValidation type="list" allowBlank="1" showInputMessage="1" showErrorMessage="1" sqref="J19:J20">
      <formula1>$G$19:$G$20</formula1>
    </dataValidation>
    <dataValidation type="list" allowBlank="1" showInputMessage="1" showErrorMessage="1" sqref="J25:J28">
      <formula1>$G$25:$G$26</formula1>
    </dataValidation>
    <dataValidation type="list" allowBlank="1" showInputMessage="1" showErrorMessage="1" sqref="J29:J31">
      <formula1>$G$29:$G$31</formula1>
    </dataValidation>
    <dataValidation type="list" allowBlank="1" showInputMessage="1" showErrorMessage="1" sqref="J32:J35">
      <formula1>$G$32:$G$35</formula1>
    </dataValidation>
    <dataValidation type="list" allowBlank="1" showInputMessage="1" showErrorMessage="1" sqref="H21:I24">
      <formula1>$D$21:$D$24</formula1>
    </dataValidation>
    <dataValidation type="list" allowBlank="1" showInputMessage="1" showErrorMessage="1" sqref="J21:J24">
      <formula1>$G$21:$G$24</formula1>
    </dataValidation>
  </dataValidations>
  <pageMargins left="0.25" right="0.25" top="0.75" bottom="0.75" header="0.3" footer="0.3"/>
  <pageSetup paperSize="9" scale="57" orientation="landscape" r:id="rId1"/>
  <rowBreaks count="1" manualBreakCount="1">
    <brk id="46" max="16383"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defaultSize="0" autoFill="0" autoLine="0" autoPict="0">
                <anchor moveWithCells="1">
                  <from>
                    <xdr:col>7</xdr:col>
                    <xdr:colOff>127000</xdr:colOff>
                    <xdr:row>8</xdr:row>
                    <xdr:rowOff>0</xdr:rowOff>
                  </from>
                  <to>
                    <xdr:col>7</xdr:col>
                    <xdr:colOff>260350</xdr:colOff>
                    <xdr:row>8</xdr:row>
                    <xdr:rowOff>203200</xdr:rowOff>
                  </to>
                </anchor>
              </controlPr>
            </control>
          </mc:Choice>
        </mc:AlternateContent>
        <mc:AlternateContent xmlns:mc="http://schemas.openxmlformats.org/markup-compatibility/2006">
          <mc:Choice Requires="x14">
            <control shapeId="63491" r:id="rId5" name="Check Box 3">
              <controlPr defaultSize="0" autoFill="0" autoLine="0" autoPict="0">
                <anchor moveWithCells="1">
                  <from>
                    <xdr:col>7</xdr:col>
                    <xdr:colOff>133350</xdr:colOff>
                    <xdr:row>8</xdr:row>
                    <xdr:rowOff>222250</xdr:rowOff>
                  </from>
                  <to>
                    <xdr:col>7</xdr:col>
                    <xdr:colOff>266700</xdr:colOff>
                    <xdr:row>9</xdr:row>
                    <xdr:rowOff>196850</xdr:rowOff>
                  </to>
                </anchor>
              </controlPr>
            </control>
          </mc:Choice>
        </mc:AlternateContent>
        <mc:AlternateContent xmlns:mc="http://schemas.openxmlformats.org/markup-compatibility/2006">
          <mc:Choice Requires="x14">
            <control shapeId="63492" r:id="rId6" name="Check Box 4">
              <controlPr defaultSize="0" autoFill="0" autoLine="0" autoPict="0">
                <anchor moveWithCells="1">
                  <from>
                    <xdr:col>7</xdr:col>
                    <xdr:colOff>139700</xdr:colOff>
                    <xdr:row>9</xdr:row>
                    <xdr:rowOff>222250</xdr:rowOff>
                  </from>
                  <to>
                    <xdr:col>7</xdr:col>
                    <xdr:colOff>273050</xdr:colOff>
                    <xdr:row>10</xdr:row>
                    <xdr:rowOff>196850</xdr:rowOff>
                  </to>
                </anchor>
              </controlPr>
            </control>
          </mc:Choice>
        </mc:AlternateContent>
        <mc:AlternateContent xmlns:mc="http://schemas.openxmlformats.org/markup-compatibility/2006">
          <mc:Choice Requires="x14">
            <control shapeId="63498" r:id="rId7" name="Check Box 10">
              <controlPr defaultSize="0" autoFill="0" autoLine="0" autoPict="0">
                <anchor moveWithCells="1">
                  <from>
                    <xdr:col>10</xdr:col>
                    <xdr:colOff>12700</xdr:colOff>
                    <xdr:row>21</xdr:row>
                    <xdr:rowOff>88900</xdr:rowOff>
                  </from>
                  <to>
                    <xdr:col>10</xdr:col>
                    <xdr:colOff>146050</xdr:colOff>
                    <xdr:row>22</xdr:row>
                    <xdr:rowOff>69850</xdr:rowOff>
                  </to>
                </anchor>
              </controlPr>
            </control>
          </mc:Choice>
        </mc:AlternateContent>
        <mc:AlternateContent xmlns:mc="http://schemas.openxmlformats.org/markup-compatibility/2006">
          <mc:Choice Requires="x14">
            <control shapeId="63499" r:id="rId8" name="Check Box 11">
              <controlPr defaultSize="0" autoFill="0" autoLine="0" autoPict="0">
                <anchor moveWithCells="1">
                  <from>
                    <xdr:col>10</xdr:col>
                    <xdr:colOff>609600</xdr:colOff>
                    <xdr:row>21</xdr:row>
                    <xdr:rowOff>101600</xdr:rowOff>
                  </from>
                  <to>
                    <xdr:col>11</xdr:col>
                    <xdr:colOff>107950</xdr:colOff>
                    <xdr:row>22</xdr:row>
                    <xdr:rowOff>69850</xdr:rowOff>
                  </to>
                </anchor>
              </controlPr>
            </control>
          </mc:Choice>
        </mc:AlternateContent>
        <mc:AlternateContent xmlns:mc="http://schemas.openxmlformats.org/markup-compatibility/2006">
          <mc:Choice Requires="x14">
            <control shapeId="63500" r:id="rId9" name="Check Box 12">
              <controlPr defaultSize="0" autoFill="0" autoLine="0" autoPict="0">
                <anchor moveWithCells="1">
                  <from>
                    <xdr:col>12</xdr:col>
                    <xdr:colOff>482600</xdr:colOff>
                    <xdr:row>21</xdr:row>
                    <xdr:rowOff>114300</xdr:rowOff>
                  </from>
                  <to>
                    <xdr:col>12</xdr:col>
                    <xdr:colOff>615950</xdr:colOff>
                    <xdr:row>22</xdr:row>
                    <xdr:rowOff>88900</xdr:rowOff>
                  </to>
                </anchor>
              </controlPr>
            </control>
          </mc:Choice>
        </mc:AlternateContent>
        <mc:AlternateContent xmlns:mc="http://schemas.openxmlformats.org/markup-compatibility/2006">
          <mc:Choice Requires="x14">
            <control shapeId="63501" r:id="rId10" name="Check Box 13">
              <controlPr defaultSize="0" autoFill="0" autoLine="0" autoPict="0">
                <anchor moveWithCells="1">
                  <from>
                    <xdr:col>14</xdr:col>
                    <xdr:colOff>342900</xdr:colOff>
                    <xdr:row>21</xdr:row>
                    <xdr:rowOff>101600</xdr:rowOff>
                  </from>
                  <to>
                    <xdr:col>14</xdr:col>
                    <xdr:colOff>482600</xdr:colOff>
                    <xdr:row>22</xdr:row>
                    <xdr:rowOff>82550</xdr:rowOff>
                  </to>
                </anchor>
              </controlPr>
            </control>
          </mc:Choice>
        </mc:AlternateContent>
        <mc:AlternateContent xmlns:mc="http://schemas.openxmlformats.org/markup-compatibility/2006">
          <mc:Choice Requires="x14">
            <control shapeId="63502" r:id="rId11" name="Check Box 14">
              <controlPr defaultSize="0" autoFill="0" autoLine="0" autoPict="0">
                <anchor moveWithCells="1">
                  <from>
                    <xdr:col>11</xdr:col>
                    <xdr:colOff>533400</xdr:colOff>
                    <xdr:row>21</xdr:row>
                    <xdr:rowOff>107950</xdr:rowOff>
                  </from>
                  <to>
                    <xdr:col>12</xdr:col>
                    <xdr:colOff>38100</xdr:colOff>
                    <xdr:row>22</xdr:row>
                    <xdr:rowOff>82550</xdr:rowOff>
                  </to>
                </anchor>
              </controlPr>
            </control>
          </mc:Choice>
        </mc:AlternateContent>
        <mc:AlternateContent xmlns:mc="http://schemas.openxmlformats.org/markup-compatibility/2006">
          <mc:Choice Requires="x14">
            <control shapeId="63503" r:id="rId12" name="Check Box 15">
              <controlPr defaultSize="0" autoFill="0" autoLine="0" autoPict="0">
                <anchor moveWithCells="1">
                  <from>
                    <xdr:col>13</xdr:col>
                    <xdr:colOff>406400</xdr:colOff>
                    <xdr:row>21</xdr:row>
                    <xdr:rowOff>95250</xdr:rowOff>
                  </from>
                  <to>
                    <xdr:col>13</xdr:col>
                    <xdr:colOff>546100</xdr:colOff>
                    <xdr:row>22</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33"/>
  <sheetViews>
    <sheetView showGridLines="0" view="pageBreakPreview" zoomScale="70" zoomScaleNormal="50" zoomScaleSheetLayoutView="70" workbookViewId="0">
      <selection activeCell="D23" sqref="D23:F23"/>
    </sheetView>
  </sheetViews>
  <sheetFormatPr defaultRowHeight="18" x14ac:dyDescent="0.55000000000000004"/>
  <cols>
    <col min="1" max="5" width="8.25" customWidth="1"/>
    <col min="6" max="6" width="13.6640625" customWidth="1"/>
    <col min="7" max="7" width="6.5" customWidth="1"/>
    <col min="8" max="8" width="9.58203125" customWidth="1"/>
    <col min="9" max="12" width="8.25" customWidth="1"/>
    <col min="13" max="13" width="9.58203125" customWidth="1"/>
    <col min="14" max="17" width="8.25" customWidth="1"/>
    <col min="18" max="18" width="9.58203125" customWidth="1"/>
    <col min="19" max="19" width="8.25" customWidth="1"/>
    <col min="20" max="22" width="8.33203125" customWidth="1"/>
    <col min="25" max="25" width="8.6640625" customWidth="1"/>
    <col min="26" max="26" width="7.25" customWidth="1"/>
  </cols>
  <sheetData>
    <row r="2" spans="1:26" s="8" customFormat="1" ht="18" customHeight="1" x14ac:dyDescent="0.55000000000000004">
      <c r="A2" s="8" t="s">
        <v>76</v>
      </c>
      <c r="B2" s="9"/>
      <c r="C2" s="9"/>
      <c r="D2" s="9"/>
      <c r="E2" s="9"/>
      <c r="F2" s="9"/>
      <c r="G2" s="9"/>
      <c r="H2" s="9"/>
      <c r="I2" s="9"/>
      <c r="J2" s="9"/>
      <c r="K2" s="9"/>
      <c r="L2" s="9"/>
      <c r="M2" s="9"/>
      <c r="N2"/>
      <c r="O2"/>
      <c r="P2"/>
      <c r="Q2"/>
      <c r="U2" s="9"/>
    </row>
    <row r="3" spans="1:26" s="8" customFormat="1" ht="18" customHeight="1" x14ac:dyDescent="0.65">
      <c r="A3" s="244" t="s">
        <v>122</v>
      </c>
      <c r="B3" s="244"/>
      <c r="C3" s="244"/>
      <c r="D3" s="244"/>
      <c r="E3" s="244"/>
      <c r="F3" s="244"/>
      <c r="G3" s="244"/>
      <c r="H3" s="244"/>
      <c r="I3" s="244"/>
      <c r="J3" s="244"/>
      <c r="K3" s="244"/>
      <c r="L3" s="244"/>
      <c r="M3" s="244"/>
      <c r="N3" s="244"/>
      <c r="O3" s="244"/>
      <c r="P3" s="190"/>
      <c r="Q3" s="197" t="s">
        <v>8</v>
      </c>
      <c r="R3" s="240"/>
      <c r="S3" s="241" t="str">
        <f>'様式第10-1号'!I20</f>
        <v>〇〇〇補修工事</v>
      </c>
      <c r="T3" s="242"/>
      <c r="U3" s="242"/>
      <c r="V3" s="242"/>
      <c r="W3" s="242"/>
      <c r="X3" s="242"/>
      <c r="Y3" s="242"/>
      <c r="Z3" s="243"/>
    </row>
    <row r="4" spans="1:26" s="12" customFormat="1" ht="18" customHeight="1" x14ac:dyDescent="0.55000000000000004">
      <c r="N4"/>
      <c r="O4"/>
      <c r="P4"/>
      <c r="Q4" s="68" t="s">
        <v>3</v>
      </c>
      <c r="R4" s="68"/>
      <c r="S4" s="241" t="str">
        <f>'様式第10-1号'!N7</f>
        <v>神戸株式会社</v>
      </c>
      <c r="T4" s="242"/>
      <c r="U4" s="242"/>
      <c r="V4" s="242"/>
      <c r="W4" s="242"/>
      <c r="X4" s="242"/>
      <c r="Y4" s="242"/>
      <c r="Z4" s="243"/>
    </row>
    <row r="5" spans="1:26" s="12" customFormat="1" ht="18" customHeight="1" x14ac:dyDescent="0.55000000000000004">
      <c r="O5" s="8"/>
      <c r="P5" s="8"/>
      <c r="Q5" s="8"/>
      <c r="R5" s="8"/>
      <c r="S5" s="8"/>
      <c r="T5" s="8"/>
      <c r="U5" s="8"/>
      <c r="V5" s="8"/>
      <c r="W5" s="8"/>
    </row>
    <row r="6" spans="1:26" ht="18" customHeight="1" x14ac:dyDescent="0.55000000000000004">
      <c r="A6" s="208" t="s">
        <v>120</v>
      </c>
      <c r="B6" s="208"/>
      <c r="C6" s="208"/>
      <c r="D6" s="208" t="s">
        <v>29</v>
      </c>
      <c r="E6" s="208"/>
      <c r="F6" s="208"/>
      <c r="G6" s="187" t="s">
        <v>30</v>
      </c>
      <c r="H6" s="200" t="s">
        <v>62</v>
      </c>
      <c r="I6" s="127"/>
      <c r="J6" s="127"/>
      <c r="K6" s="127"/>
      <c r="L6" s="127"/>
      <c r="M6" s="200" t="s">
        <v>82</v>
      </c>
      <c r="N6" s="127"/>
      <c r="O6" s="127"/>
      <c r="P6" s="127"/>
      <c r="Q6" s="127"/>
      <c r="R6" s="200" t="s">
        <v>83</v>
      </c>
      <c r="S6" s="127"/>
      <c r="T6" s="127"/>
      <c r="U6" s="127"/>
      <c r="V6" s="201"/>
      <c r="W6" s="187" t="s">
        <v>52</v>
      </c>
      <c r="X6" s="187"/>
      <c r="Y6" s="187"/>
      <c r="Z6" s="187"/>
    </row>
    <row r="7" spans="1:26" ht="18" customHeight="1" x14ac:dyDescent="0.55000000000000004">
      <c r="A7" s="208"/>
      <c r="B7" s="208"/>
      <c r="C7" s="208"/>
      <c r="D7" s="208"/>
      <c r="E7" s="208"/>
      <c r="F7" s="208"/>
      <c r="G7" s="187"/>
      <c r="H7" s="79" t="s">
        <v>38</v>
      </c>
      <c r="I7" s="80" t="s">
        <v>39</v>
      </c>
      <c r="J7" s="174" t="s">
        <v>51</v>
      </c>
      <c r="K7" s="171"/>
      <c r="L7" s="172"/>
      <c r="M7" s="79" t="s">
        <v>38</v>
      </c>
      <c r="N7" s="80" t="s">
        <v>39</v>
      </c>
      <c r="O7" s="174" t="s">
        <v>51</v>
      </c>
      <c r="P7" s="171"/>
      <c r="Q7" s="172"/>
      <c r="R7" s="79" t="s">
        <v>38</v>
      </c>
      <c r="S7" s="80" t="s">
        <v>39</v>
      </c>
      <c r="T7" s="174" t="s">
        <v>51</v>
      </c>
      <c r="U7" s="171"/>
      <c r="V7" s="171"/>
      <c r="W7" s="187"/>
      <c r="X7" s="187"/>
      <c r="Y7" s="187"/>
      <c r="Z7" s="187"/>
    </row>
    <row r="8" spans="1:26" s="4" customFormat="1" ht="18" customHeight="1" x14ac:dyDescent="0.55000000000000004">
      <c r="A8" s="238" t="s">
        <v>35</v>
      </c>
      <c r="B8" s="169" t="s">
        <v>121</v>
      </c>
      <c r="C8" s="169"/>
      <c r="D8" s="209" t="s">
        <v>84</v>
      </c>
      <c r="E8" s="210"/>
      <c r="F8" s="211"/>
      <c r="G8" s="80">
        <v>4</v>
      </c>
      <c r="H8" s="159"/>
      <c r="I8" s="159"/>
      <c r="J8" s="69"/>
      <c r="K8" s="70"/>
      <c r="L8" s="71"/>
      <c r="M8" s="159"/>
      <c r="N8" s="159"/>
      <c r="O8" s="69"/>
      <c r="P8" s="70"/>
      <c r="Q8" s="71"/>
      <c r="R8" s="159"/>
      <c r="S8" s="159"/>
      <c r="T8" s="69"/>
      <c r="U8" s="70"/>
      <c r="V8" s="71"/>
      <c r="W8" s="169" t="s">
        <v>181</v>
      </c>
      <c r="X8" s="169"/>
      <c r="Y8" s="169"/>
      <c r="Z8" s="169"/>
    </row>
    <row r="9" spans="1:26" s="4" customFormat="1" ht="18" customHeight="1" x14ac:dyDescent="0.55000000000000004">
      <c r="A9" s="239"/>
      <c r="B9" s="169"/>
      <c r="C9" s="169"/>
      <c r="D9" s="209" t="s">
        <v>85</v>
      </c>
      <c r="E9" s="210"/>
      <c r="F9" s="211"/>
      <c r="G9" s="80">
        <v>3</v>
      </c>
      <c r="H9" s="160"/>
      <c r="I9" s="160"/>
      <c r="J9" s="230" t="s">
        <v>159</v>
      </c>
      <c r="K9" s="231"/>
      <c r="L9" s="232"/>
      <c r="M9" s="160"/>
      <c r="N9" s="160"/>
      <c r="O9" s="230" t="s">
        <v>159</v>
      </c>
      <c r="P9" s="231"/>
      <c r="Q9" s="232"/>
      <c r="R9" s="160"/>
      <c r="S9" s="160"/>
      <c r="T9" s="230" t="s">
        <v>159</v>
      </c>
      <c r="U9" s="231"/>
      <c r="V9" s="232"/>
      <c r="W9" s="169"/>
      <c r="X9" s="169"/>
      <c r="Y9" s="169"/>
      <c r="Z9" s="169"/>
    </row>
    <row r="10" spans="1:26" s="2" customFormat="1" ht="18" customHeight="1" x14ac:dyDescent="0.55000000000000004">
      <c r="A10" s="239"/>
      <c r="B10" s="169"/>
      <c r="C10" s="169"/>
      <c r="D10" s="209" t="s">
        <v>86</v>
      </c>
      <c r="E10" s="210"/>
      <c r="F10" s="211"/>
      <c r="G10" s="80">
        <v>2</v>
      </c>
      <c r="H10" s="160"/>
      <c r="I10" s="160"/>
      <c r="J10" s="230"/>
      <c r="K10" s="231"/>
      <c r="L10" s="232"/>
      <c r="M10" s="160"/>
      <c r="N10" s="160"/>
      <c r="O10" s="230"/>
      <c r="P10" s="231"/>
      <c r="Q10" s="232"/>
      <c r="R10" s="160"/>
      <c r="S10" s="160"/>
      <c r="T10" s="230"/>
      <c r="U10" s="231"/>
      <c r="V10" s="232"/>
      <c r="W10" s="169"/>
      <c r="X10" s="169"/>
      <c r="Y10" s="169"/>
      <c r="Z10" s="169"/>
    </row>
    <row r="11" spans="1:26" ht="18" customHeight="1" x14ac:dyDescent="0.55000000000000004">
      <c r="A11" s="239"/>
      <c r="B11" s="169"/>
      <c r="C11" s="169"/>
      <c r="D11" s="209" t="s">
        <v>87</v>
      </c>
      <c r="E11" s="210"/>
      <c r="F11" s="211"/>
      <c r="G11" s="80">
        <v>1</v>
      </c>
      <c r="H11" s="160"/>
      <c r="I11" s="160"/>
      <c r="J11" s="230"/>
      <c r="K11" s="231"/>
      <c r="L11" s="232"/>
      <c r="M11" s="160"/>
      <c r="N11" s="160"/>
      <c r="O11" s="230"/>
      <c r="P11" s="231"/>
      <c r="Q11" s="232"/>
      <c r="R11" s="160"/>
      <c r="S11" s="160"/>
      <c r="T11" s="230"/>
      <c r="U11" s="231"/>
      <c r="V11" s="232"/>
      <c r="W11" s="169"/>
      <c r="X11" s="169"/>
      <c r="Y11" s="169"/>
      <c r="Z11" s="169"/>
    </row>
    <row r="12" spans="1:26" ht="18" customHeight="1" x14ac:dyDescent="0.55000000000000004">
      <c r="A12" s="239"/>
      <c r="B12" s="169"/>
      <c r="C12" s="169"/>
      <c r="D12" s="209" t="s">
        <v>88</v>
      </c>
      <c r="E12" s="210"/>
      <c r="F12" s="211"/>
      <c r="G12" s="80">
        <v>0</v>
      </c>
      <c r="H12" s="160"/>
      <c r="I12" s="160"/>
      <c r="J12" s="230"/>
      <c r="K12" s="231"/>
      <c r="L12" s="232"/>
      <c r="M12" s="160"/>
      <c r="N12" s="160"/>
      <c r="O12" s="230"/>
      <c r="P12" s="231"/>
      <c r="Q12" s="232"/>
      <c r="R12" s="160"/>
      <c r="S12" s="160"/>
      <c r="T12" s="230"/>
      <c r="U12" s="231"/>
      <c r="V12" s="232"/>
      <c r="W12" s="169"/>
      <c r="X12" s="169"/>
      <c r="Y12" s="169"/>
      <c r="Z12" s="169"/>
    </row>
    <row r="13" spans="1:26" ht="18" customHeight="1" x14ac:dyDescent="0.55000000000000004">
      <c r="A13" s="239"/>
      <c r="B13" s="169" t="s">
        <v>169</v>
      </c>
      <c r="C13" s="169"/>
      <c r="D13" s="209" t="s">
        <v>89</v>
      </c>
      <c r="E13" s="210"/>
      <c r="F13" s="211"/>
      <c r="G13" s="80">
        <v>2</v>
      </c>
      <c r="H13" s="160"/>
      <c r="I13" s="160"/>
      <c r="J13" s="72"/>
      <c r="K13" s="78"/>
      <c r="L13" s="85" t="s">
        <v>13</v>
      </c>
      <c r="M13" s="160"/>
      <c r="N13" s="160"/>
      <c r="O13" s="72"/>
      <c r="P13" s="78"/>
      <c r="Q13" s="85" t="s">
        <v>13</v>
      </c>
      <c r="R13" s="160"/>
      <c r="S13" s="160"/>
      <c r="T13" s="72"/>
      <c r="U13" s="78"/>
      <c r="V13" s="85" t="s">
        <v>13</v>
      </c>
      <c r="W13" s="169"/>
      <c r="X13" s="169"/>
      <c r="Y13" s="169"/>
      <c r="Z13" s="169"/>
    </row>
    <row r="14" spans="1:26" ht="18" customHeight="1" x14ac:dyDescent="0.55000000000000004">
      <c r="A14" s="239"/>
      <c r="B14" s="169"/>
      <c r="C14" s="169"/>
      <c r="D14" s="209" t="s">
        <v>90</v>
      </c>
      <c r="E14" s="210"/>
      <c r="F14" s="211"/>
      <c r="G14" s="80">
        <v>1</v>
      </c>
      <c r="H14" s="160"/>
      <c r="I14" s="160"/>
      <c r="J14" s="85"/>
      <c r="K14" s="90"/>
      <c r="L14" s="90"/>
      <c r="M14" s="160"/>
      <c r="N14" s="160"/>
      <c r="O14" s="85"/>
      <c r="P14" s="90"/>
      <c r="Q14" s="90"/>
      <c r="R14" s="160"/>
      <c r="S14" s="160"/>
      <c r="T14" s="85"/>
      <c r="U14" s="90"/>
      <c r="V14" s="90"/>
      <c r="W14" s="169"/>
      <c r="X14" s="169"/>
      <c r="Y14" s="169"/>
      <c r="Z14" s="169"/>
    </row>
    <row r="15" spans="1:26" ht="18" customHeight="1" x14ac:dyDescent="0.55000000000000004">
      <c r="A15" s="239"/>
      <c r="B15" s="169"/>
      <c r="C15" s="169"/>
      <c r="D15" s="209" t="s">
        <v>91</v>
      </c>
      <c r="E15" s="210"/>
      <c r="F15" s="211"/>
      <c r="G15" s="80">
        <v>0</v>
      </c>
      <c r="H15" s="184"/>
      <c r="I15" s="184"/>
      <c r="J15" s="82"/>
      <c r="K15" s="83"/>
      <c r="L15" s="86"/>
      <c r="M15" s="184"/>
      <c r="N15" s="184"/>
      <c r="O15" s="82"/>
      <c r="P15" s="83"/>
      <c r="Q15" s="86"/>
      <c r="R15" s="184"/>
      <c r="S15" s="184"/>
      <c r="T15" s="82"/>
      <c r="U15" s="83"/>
      <c r="V15" s="86"/>
      <c r="W15" s="169"/>
      <c r="X15" s="169"/>
      <c r="Y15" s="169"/>
      <c r="Z15" s="169"/>
    </row>
    <row r="16" spans="1:26" ht="18" customHeight="1" x14ac:dyDescent="0.55000000000000004">
      <c r="A16" s="222" t="s">
        <v>154</v>
      </c>
      <c r="B16" s="222"/>
      <c r="C16" s="222"/>
      <c r="D16" s="245" t="s">
        <v>31</v>
      </c>
      <c r="E16" s="245"/>
      <c r="F16" s="245"/>
      <c r="G16" s="80">
        <v>2</v>
      </c>
      <c r="H16" s="129"/>
      <c r="I16" s="159"/>
      <c r="J16" s="233" t="s">
        <v>159</v>
      </c>
      <c r="K16" s="234"/>
      <c r="L16" s="235"/>
      <c r="M16" s="129"/>
      <c r="N16" s="159"/>
      <c r="O16" s="233" t="s">
        <v>159</v>
      </c>
      <c r="P16" s="234"/>
      <c r="Q16" s="235"/>
      <c r="R16" s="129"/>
      <c r="S16" s="159"/>
      <c r="T16" s="233" t="s">
        <v>159</v>
      </c>
      <c r="U16" s="234"/>
      <c r="V16" s="235"/>
      <c r="W16" s="169" t="s">
        <v>175</v>
      </c>
      <c r="X16" s="169"/>
      <c r="Y16" s="169"/>
      <c r="Z16" s="169"/>
    </row>
    <row r="17" spans="1:33" ht="18" customHeight="1" x14ac:dyDescent="0.55000000000000004">
      <c r="A17" s="222"/>
      <c r="B17" s="222"/>
      <c r="C17" s="222"/>
      <c r="D17" s="245" t="s">
        <v>32</v>
      </c>
      <c r="E17" s="245"/>
      <c r="F17" s="245"/>
      <c r="G17" s="80">
        <v>1</v>
      </c>
      <c r="H17" s="133"/>
      <c r="I17" s="160"/>
      <c r="J17" s="230"/>
      <c r="K17" s="231"/>
      <c r="L17" s="232"/>
      <c r="M17" s="133"/>
      <c r="N17" s="160"/>
      <c r="O17" s="230"/>
      <c r="P17" s="231"/>
      <c r="Q17" s="232"/>
      <c r="R17" s="133"/>
      <c r="S17" s="160"/>
      <c r="T17" s="230"/>
      <c r="U17" s="231"/>
      <c r="V17" s="232"/>
      <c r="W17" s="169"/>
      <c r="X17" s="169"/>
      <c r="Y17" s="169"/>
      <c r="Z17" s="169"/>
    </row>
    <row r="18" spans="1:33" ht="18" customHeight="1" x14ac:dyDescent="0.55000000000000004">
      <c r="A18" s="222"/>
      <c r="B18" s="222"/>
      <c r="C18" s="222"/>
      <c r="D18" s="245" t="s">
        <v>43</v>
      </c>
      <c r="E18" s="245"/>
      <c r="F18" s="245"/>
      <c r="G18" s="80">
        <v>0</v>
      </c>
      <c r="H18" s="131"/>
      <c r="I18" s="184"/>
      <c r="J18" s="82"/>
      <c r="K18" s="78"/>
      <c r="L18" s="84" t="s">
        <v>13</v>
      </c>
      <c r="M18" s="131"/>
      <c r="N18" s="184"/>
      <c r="O18" s="82"/>
      <c r="P18" s="78"/>
      <c r="Q18" s="84" t="s">
        <v>13</v>
      </c>
      <c r="R18" s="131"/>
      <c r="S18" s="184"/>
      <c r="T18" s="82"/>
      <c r="U18" s="78"/>
      <c r="V18" s="84" t="s">
        <v>13</v>
      </c>
      <c r="W18" s="169"/>
      <c r="X18" s="169"/>
      <c r="Y18" s="169"/>
      <c r="Z18" s="169"/>
    </row>
    <row r="19" spans="1:33" ht="18" customHeight="1" x14ac:dyDescent="0.55000000000000004">
      <c r="A19" s="236" t="s">
        <v>80</v>
      </c>
      <c r="B19" s="237"/>
      <c r="C19" s="237"/>
      <c r="D19" s="237"/>
      <c r="E19" s="237"/>
      <c r="F19" s="237"/>
      <c r="G19" s="237"/>
      <c r="H19" s="19" t="s">
        <v>81</v>
      </c>
      <c r="I19" s="91" t="str">
        <f>IF(I8="","",IF(I8&gt;I16,I8,I16))</f>
        <v/>
      </c>
      <c r="J19" s="223" t="s">
        <v>81</v>
      </c>
      <c r="K19" s="223"/>
      <c r="L19" s="223"/>
      <c r="M19" s="19" t="s">
        <v>81</v>
      </c>
      <c r="N19" s="91" t="str">
        <f>IF(N8="","",IF(N8&gt;N16,N8,N16))</f>
        <v/>
      </c>
      <c r="O19" s="223" t="s">
        <v>81</v>
      </c>
      <c r="P19" s="223"/>
      <c r="Q19" s="223"/>
      <c r="R19" s="19" t="s">
        <v>81</v>
      </c>
      <c r="S19" s="91" t="str">
        <f>IF(S8="","",IF(S8&gt;S16,S8,S16))</f>
        <v/>
      </c>
      <c r="T19" s="223" t="s">
        <v>81</v>
      </c>
      <c r="U19" s="223"/>
      <c r="V19" s="247"/>
      <c r="W19" s="156" t="s">
        <v>81</v>
      </c>
      <c r="X19" s="156"/>
      <c r="Y19" s="156"/>
      <c r="Z19" s="156"/>
    </row>
    <row r="20" spans="1:33" ht="18" customHeight="1" x14ac:dyDescent="0.55000000000000004">
      <c r="A20" s="147" t="s">
        <v>117</v>
      </c>
      <c r="B20" s="148"/>
      <c r="C20" s="149"/>
      <c r="D20" s="203" t="s">
        <v>108</v>
      </c>
      <c r="E20" s="203"/>
      <c r="F20" s="203"/>
      <c r="G20" s="80">
        <v>3</v>
      </c>
      <c r="H20" s="159"/>
      <c r="I20" s="159"/>
      <c r="J20" s="128" t="s">
        <v>176</v>
      </c>
      <c r="K20" s="191"/>
      <c r="L20" s="129"/>
      <c r="M20" s="159"/>
      <c r="N20" s="159"/>
      <c r="O20" s="128" t="s">
        <v>176</v>
      </c>
      <c r="P20" s="191"/>
      <c r="Q20" s="129"/>
      <c r="R20" s="159"/>
      <c r="S20" s="159"/>
      <c r="T20" s="128" t="s">
        <v>176</v>
      </c>
      <c r="U20" s="191"/>
      <c r="V20" s="129"/>
      <c r="W20" s="161" t="s">
        <v>81</v>
      </c>
      <c r="X20" s="162"/>
      <c r="Y20" s="162"/>
      <c r="Z20" s="163"/>
    </row>
    <row r="21" spans="1:33" ht="18" customHeight="1" x14ac:dyDescent="0.55000000000000004">
      <c r="A21" s="150"/>
      <c r="B21" s="151"/>
      <c r="C21" s="152"/>
      <c r="D21" s="203" t="s">
        <v>47</v>
      </c>
      <c r="E21" s="203"/>
      <c r="F21" s="203"/>
      <c r="G21" s="80">
        <v>1.5</v>
      </c>
      <c r="H21" s="160"/>
      <c r="I21" s="160"/>
      <c r="J21" s="132" t="s">
        <v>161</v>
      </c>
      <c r="K21" s="204"/>
      <c r="L21" s="133"/>
      <c r="M21" s="160"/>
      <c r="N21" s="160"/>
      <c r="O21" s="132" t="s">
        <v>161</v>
      </c>
      <c r="P21" s="204"/>
      <c r="Q21" s="133"/>
      <c r="R21" s="160"/>
      <c r="S21" s="160"/>
      <c r="T21" s="132" t="s">
        <v>161</v>
      </c>
      <c r="U21" s="204"/>
      <c r="V21" s="204"/>
      <c r="W21" s="164"/>
      <c r="X21" s="165"/>
      <c r="Y21" s="165"/>
      <c r="Z21" s="166"/>
    </row>
    <row r="22" spans="1:33" ht="18" customHeight="1" x14ac:dyDescent="0.55000000000000004">
      <c r="A22" s="150"/>
      <c r="B22" s="151"/>
      <c r="C22" s="152"/>
      <c r="D22" s="203" t="s">
        <v>182</v>
      </c>
      <c r="E22" s="203"/>
      <c r="F22" s="203"/>
      <c r="G22" s="80">
        <v>1</v>
      </c>
      <c r="H22" s="160"/>
      <c r="I22" s="160"/>
      <c r="J22" s="132" t="s">
        <v>162</v>
      </c>
      <c r="K22" s="204"/>
      <c r="L22" s="133"/>
      <c r="M22" s="160"/>
      <c r="N22" s="160"/>
      <c r="O22" s="132" t="s">
        <v>162</v>
      </c>
      <c r="P22" s="204"/>
      <c r="Q22" s="133"/>
      <c r="R22" s="160"/>
      <c r="S22" s="160"/>
      <c r="T22" s="132" t="s">
        <v>162</v>
      </c>
      <c r="U22" s="204"/>
      <c r="V22" s="204"/>
      <c r="W22" s="164"/>
      <c r="X22" s="165"/>
      <c r="Y22" s="165"/>
      <c r="Z22" s="166"/>
    </row>
    <row r="23" spans="1:33" ht="18" customHeight="1" x14ac:dyDescent="0.55000000000000004">
      <c r="A23" s="153"/>
      <c r="B23" s="154"/>
      <c r="C23" s="155"/>
      <c r="D23" s="203" t="s">
        <v>48</v>
      </c>
      <c r="E23" s="203"/>
      <c r="F23" s="203"/>
      <c r="G23" s="80">
        <v>0</v>
      </c>
      <c r="H23" s="184"/>
      <c r="I23" s="184"/>
      <c r="J23" s="74"/>
      <c r="K23" s="92"/>
      <c r="L23" s="75"/>
      <c r="M23" s="184"/>
      <c r="N23" s="184"/>
      <c r="O23" s="76"/>
      <c r="P23" s="92"/>
      <c r="Q23" s="77"/>
      <c r="R23" s="184"/>
      <c r="S23" s="184"/>
      <c r="T23" s="76"/>
      <c r="U23" s="93"/>
      <c r="V23" s="77"/>
      <c r="W23" s="175"/>
      <c r="X23" s="167"/>
      <c r="Y23" s="167"/>
      <c r="Z23" s="168"/>
    </row>
    <row r="24" spans="1:33" ht="18" customHeight="1" x14ac:dyDescent="0.55000000000000004">
      <c r="A24" s="216" t="s">
        <v>118</v>
      </c>
      <c r="B24" s="217"/>
      <c r="C24" s="218"/>
      <c r="D24" s="203" t="s">
        <v>47</v>
      </c>
      <c r="E24" s="203"/>
      <c r="F24" s="203"/>
      <c r="G24" s="80">
        <v>2</v>
      </c>
      <c r="H24" s="129"/>
      <c r="I24" s="159"/>
      <c r="J24" s="128" t="s">
        <v>163</v>
      </c>
      <c r="K24" s="191"/>
      <c r="L24" s="129"/>
      <c r="M24" s="129"/>
      <c r="N24" s="159"/>
      <c r="O24" s="128" t="s">
        <v>163</v>
      </c>
      <c r="P24" s="191"/>
      <c r="Q24" s="129"/>
      <c r="R24" s="129"/>
      <c r="S24" s="159"/>
      <c r="T24" s="128" t="s">
        <v>163</v>
      </c>
      <c r="U24" s="191"/>
      <c r="V24" s="129"/>
      <c r="W24" s="169" t="s">
        <v>134</v>
      </c>
      <c r="X24" s="169"/>
      <c r="Y24" s="169"/>
      <c r="Z24" s="169"/>
    </row>
    <row r="25" spans="1:33" ht="18" customHeight="1" x14ac:dyDescent="0.55000000000000004">
      <c r="A25" s="219"/>
      <c r="B25" s="220"/>
      <c r="C25" s="221"/>
      <c r="D25" s="203" t="s">
        <v>48</v>
      </c>
      <c r="E25" s="203"/>
      <c r="F25" s="203"/>
      <c r="G25" s="80">
        <v>0</v>
      </c>
      <c r="H25" s="131"/>
      <c r="I25" s="184"/>
      <c r="J25" s="130"/>
      <c r="K25" s="192"/>
      <c r="L25" s="131"/>
      <c r="M25" s="131"/>
      <c r="N25" s="184"/>
      <c r="O25" s="130"/>
      <c r="P25" s="192"/>
      <c r="Q25" s="131"/>
      <c r="R25" s="131"/>
      <c r="S25" s="184"/>
      <c r="T25" s="130"/>
      <c r="U25" s="192"/>
      <c r="V25" s="131"/>
      <c r="W25" s="169"/>
      <c r="X25" s="169"/>
      <c r="Y25" s="169"/>
      <c r="Z25" s="169"/>
    </row>
    <row r="26" spans="1:33" ht="18" customHeight="1" x14ac:dyDescent="0.55000000000000004">
      <c r="A26" s="147" t="s">
        <v>119</v>
      </c>
      <c r="B26" s="148"/>
      <c r="C26" s="149"/>
      <c r="D26" s="203" t="s">
        <v>79</v>
      </c>
      <c r="E26" s="203"/>
      <c r="F26" s="203"/>
      <c r="G26" s="80">
        <v>1</v>
      </c>
      <c r="H26" s="129"/>
      <c r="I26" s="159"/>
      <c r="J26" s="224" t="s">
        <v>178</v>
      </c>
      <c r="K26" s="225"/>
      <c r="L26" s="226"/>
      <c r="M26" s="129"/>
      <c r="N26" s="159"/>
      <c r="O26" s="224" t="s">
        <v>178</v>
      </c>
      <c r="P26" s="225"/>
      <c r="Q26" s="226"/>
      <c r="R26" s="129"/>
      <c r="S26" s="159"/>
      <c r="T26" s="224" t="s">
        <v>178</v>
      </c>
      <c r="U26" s="225"/>
      <c r="V26" s="226"/>
      <c r="W26" s="169" t="s">
        <v>133</v>
      </c>
      <c r="X26" s="169"/>
      <c r="Y26" s="169"/>
      <c r="Z26" s="169"/>
    </row>
    <row r="27" spans="1:33" ht="18" customHeight="1" x14ac:dyDescent="0.55000000000000004">
      <c r="A27" s="153"/>
      <c r="B27" s="154"/>
      <c r="C27" s="155"/>
      <c r="D27" s="203" t="s">
        <v>53</v>
      </c>
      <c r="E27" s="203"/>
      <c r="F27" s="203"/>
      <c r="G27" s="80">
        <v>0</v>
      </c>
      <c r="H27" s="131"/>
      <c r="I27" s="184"/>
      <c r="J27" s="227"/>
      <c r="K27" s="228"/>
      <c r="L27" s="229"/>
      <c r="M27" s="131"/>
      <c r="N27" s="184"/>
      <c r="O27" s="227"/>
      <c r="P27" s="228"/>
      <c r="Q27" s="229"/>
      <c r="R27" s="131"/>
      <c r="S27" s="184"/>
      <c r="T27" s="227"/>
      <c r="U27" s="228"/>
      <c r="V27" s="229"/>
      <c r="W27" s="169"/>
      <c r="X27" s="169"/>
      <c r="Y27" s="169"/>
      <c r="Z27" s="169"/>
    </row>
    <row r="28" spans="1:33" ht="18" customHeight="1" x14ac:dyDescent="0.55000000000000004">
      <c r="A28" s="205" t="s">
        <v>63</v>
      </c>
      <c r="B28" s="206"/>
      <c r="C28" s="206"/>
      <c r="D28" s="206"/>
      <c r="E28" s="206"/>
      <c r="F28" s="206"/>
      <c r="G28" s="207"/>
      <c r="H28" s="19" t="s">
        <v>81</v>
      </c>
      <c r="I28" s="57" t="str">
        <f>IF(I8="","",SUM(I19:I27))</f>
        <v/>
      </c>
      <c r="J28" s="202" t="s">
        <v>81</v>
      </c>
      <c r="K28" s="202"/>
      <c r="L28" s="202"/>
      <c r="M28" s="19" t="s">
        <v>81</v>
      </c>
      <c r="N28" s="57" t="str">
        <f>IF(N8="","",SUM(N19:N27))</f>
        <v/>
      </c>
      <c r="O28" s="202" t="s">
        <v>81</v>
      </c>
      <c r="P28" s="202"/>
      <c r="Q28" s="202"/>
      <c r="R28" s="19" t="s">
        <v>81</v>
      </c>
      <c r="S28" s="57" t="str">
        <f>IF(S8="","",SUM(S19:S27))</f>
        <v/>
      </c>
      <c r="T28" s="202" t="s">
        <v>81</v>
      </c>
      <c r="U28" s="202"/>
      <c r="V28" s="202"/>
      <c r="W28" s="66"/>
      <c r="X28" s="66"/>
      <c r="Y28" s="66"/>
      <c r="Z28" s="66"/>
    </row>
    <row r="29" spans="1:33" ht="18" customHeight="1" x14ac:dyDescent="0.55000000000000004">
      <c r="A29" s="213" t="s">
        <v>151</v>
      </c>
      <c r="B29" s="214"/>
      <c r="C29" s="214"/>
      <c r="D29" s="214"/>
      <c r="E29" s="214"/>
      <c r="F29" s="214"/>
      <c r="G29" s="215"/>
      <c r="H29" s="246" t="str">
        <f>IF(AND(N28="", S28=""), I28, IF(S28="", MIN(N28, I28), MIN(I28, N28, S28)))</f>
        <v/>
      </c>
      <c r="I29" s="246"/>
      <c r="J29" s="246"/>
      <c r="K29" s="246"/>
      <c r="L29" s="246"/>
      <c r="M29" s="246"/>
      <c r="N29" s="246"/>
      <c r="O29" s="246"/>
      <c r="P29" s="246"/>
      <c r="Q29" s="246"/>
      <c r="R29" s="246"/>
      <c r="S29" s="246"/>
      <c r="T29" s="246"/>
      <c r="U29" s="246"/>
      <c r="V29" s="246"/>
      <c r="W29" s="151"/>
      <c r="X29" s="151"/>
      <c r="Y29" s="151"/>
      <c r="Z29" s="151"/>
    </row>
    <row r="30" spans="1:33" ht="18" customHeight="1" x14ac:dyDescent="0.55000000000000004">
      <c r="A30" s="48"/>
      <c r="B30" s="48"/>
      <c r="C30" s="48"/>
      <c r="D30" s="48"/>
      <c r="E30" s="48"/>
      <c r="F30" s="48"/>
      <c r="G30" s="48"/>
      <c r="H30" s="45"/>
      <c r="I30" s="45"/>
      <c r="J30" s="45"/>
      <c r="K30" s="45"/>
      <c r="L30" s="45"/>
      <c r="M30" s="45"/>
      <c r="N30" s="45"/>
      <c r="O30" s="45"/>
      <c r="P30" s="45"/>
      <c r="Q30" s="45"/>
      <c r="R30" s="45"/>
      <c r="S30" s="45"/>
      <c r="T30" s="45"/>
      <c r="U30" s="45"/>
      <c r="V30" s="45"/>
      <c r="W30" s="27"/>
      <c r="X30" s="24"/>
      <c r="Y30" s="24"/>
      <c r="Z30" s="24"/>
    </row>
    <row r="31" spans="1:33" s="12" customFormat="1" ht="14.15" customHeight="1" x14ac:dyDescent="0.55000000000000004">
      <c r="A31" s="32" t="s">
        <v>105</v>
      </c>
      <c r="B31" s="34"/>
      <c r="C31" s="12" t="s">
        <v>140</v>
      </c>
      <c r="E31" s="46"/>
      <c r="F31" s="35"/>
      <c r="G31" s="12" t="s">
        <v>106</v>
      </c>
      <c r="P31" s="28"/>
      <c r="Q31" s="28"/>
      <c r="R31" s="28"/>
      <c r="S31" s="28"/>
      <c r="T31" s="28"/>
      <c r="U31" s="28"/>
      <c r="V31" s="28"/>
      <c r="W31" s="28"/>
      <c r="X31" s="28"/>
      <c r="Y31" s="28"/>
      <c r="Z31" s="28"/>
      <c r="AA31" s="28"/>
      <c r="AB31" s="28"/>
      <c r="AC31" s="28"/>
      <c r="AD31" s="28"/>
      <c r="AE31" s="28"/>
      <c r="AF31" s="28"/>
      <c r="AG31" s="28"/>
    </row>
    <row r="32" spans="1:33" x14ac:dyDescent="0.55000000000000004">
      <c r="A32" s="212" t="s">
        <v>141</v>
      </c>
      <c r="B32" s="212"/>
      <c r="C32" s="212"/>
      <c r="D32" s="212"/>
      <c r="E32" s="212"/>
      <c r="F32" s="212"/>
      <c r="G32" s="212"/>
      <c r="H32" s="212"/>
      <c r="I32" s="212"/>
    </row>
    <row r="33" spans="1:9" x14ac:dyDescent="0.55000000000000004">
      <c r="A33" s="212" t="s">
        <v>155</v>
      </c>
      <c r="B33" s="212"/>
      <c r="C33" s="212"/>
      <c r="D33" s="212"/>
      <c r="E33" s="212"/>
      <c r="F33" s="212"/>
      <c r="G33" s="212"/>
      <c r="H33" s="212"/>
      <c r="I33" s="212"/>
    </row>
  </sheetData>
  <dataConsolidate/>
  <mergeCells count="110">
    <mergeCell ref="W29:Z29"/>
    <mergeCell ref="A32:I32"/>
    <mergeCell ref="D27:F27"/>
    <mergeCell ref="W6:Z7"/>
    <mergeCell ref="W8:Z15"/>
    <mergeCell ref="W16:Z18"/>
    <mergeCell ref="W19:Z19"/>
    <mergeCell ref="W24:Z25"/>
    <mergeCell ref="W26:Z27"/>
    <mergeCell ref="H29:V29"/>
    <mergeCell ref="T19:V19"/>
    <mergeCell ref="M26:M27"/>
    <mergeCell ref="N26:N27"/>
    <mergeCell ref="T22:V22"/>
    <mergeCell ref="R24:R25"/>
    <mergeCell ref="S24:S25"/>
    <mergeCell ref="D23:F23"/>
    <mergeCell ref="A20:C23"/>
    <mergeCell ref="W20:Z23"/>
    <mergeCell ref="H20:H23"/>
    <mergeCell ref="I20:I23"/>
    <mergeCell ref="T24:V25"/>
    <mergeCell ref="M24:M25"/>
    <mergeCell ref="N24:N25"/>
    <mergeCell ref="Q3:R3"/>
    <mergeCell ref="S3:Z3"/>
    <mergeCell ref="S4:Z4"/>
    <mergeCell ref="A3:P3"/>
    <mergeCell ref="M20:M23"/>
    <mergeCell ref="N20:N23"/>
    <mergeCell ref="R20:R23"/>
    <mergeCell ref="S20:S23"/>
    <mergeCell ref="D21:F21"/>
    <mergeCell ref="D22:F22"/>
    <mergeCell ref="M16:M18"/>
    <mergeCell ref="N16:N18"/>
    <mergeCell ref="O19:Q19"/>
    <mergeCell ref="M8:M15"/>
    <mergeCell ref="T20:V20"/>
    <mergeCell ref="T21:V21"/>
    <mergeCell ref="O22:Q22"/>
    <mergeCell ref="R16:R18"/>
    <mergeCell ref="S16:S18"/>
    <mergeCell ref="R8:R15"/>
    <mergeCell ref="S8:S15"/>
    <mergeCell ref="D16:F16"/>
    <mergeCell ref="D17:F17"/>
    <mergeCell ref="D18:F18"/>
    <mergeCell ref="J19:L19"/>
    <mergeCell ref="G6:G7"/>
    <mergeCell ref="J26:L27"/>
    <mergeCell ref="O9:Q12"/>
    <mergeCell ref="T9:V12"/>
    <mergeCell ref="J16:L17"/>
    <mergeCell ref="O16:Q17"/>
    <mergeCell ref="T16:V17"/>
    <mergeCell ref="D25:F25"/>
    <mergeCell ref="D26:F26"/>
    <mergeCell ref="R26:R27"/>
    <mergeCell ref="S26:S27"/>
    <mergeCell ref="O24:Q25"/>
    <mergeCell ref="O26:Q27"/>
    <mergeCell ref="T26:V27"/>
    <mergeCell ref="D20:F20"/>
    <mergeCell ref="A19:G19"/>
    <mergeCell ref="A8:A15"/>
    <mergeCell ref="D10:F10"/>
    <mergeCell ref="D11:F11"/>
    <mergeCell ref="D12:F12"/>
    <mergeCell ref="D9:F9"/>
    <mergeCell ref="N8:N15"/>
    <mergeCell ref="J9:L12"/>
    <mergeCell ref="A33:I33"/>
    <mergeCell ref="A29:G29"/>
    <mergeCell ref="H8:H15"/>
    <mergeCell ref="I8:I15"/>
    <mergeCell ref="A24:C25"/>
    <mergeCell ref="A26:C27"/>
    <mergeCell ref="B13:C15"/>
    <mergeCell ref="A16:C18"/>
    <mergeCell ref="H16:H18"/>
    <mergeCell ref="I16:I18"/>
    <mergeCell ref="B8:C12"/>
    <mergeCell ref="D8:F8"/>
    <mergeCell ref="H24:H25"/>
    <mergeCell ref="I24:I25"/>
    <mergeCell ref="M6:Q6"/>
    <mergeCell ref="O7:Q7"/>
    <mergeCell ref="R6:V6"/>
    <mergeCell ref="T7:V7"/>
    <mergeCell ref="J28:L28"/>
    <mergeCell ref="O28:Q28"/>
    <mergeCell ref="T28:V28"/>
    <mergeCell ref="D24:F24"/>
    <mergeCell ref="J21:L21"/>
    <mergeCell ref="J22:L22"/>
    <mergeCell ref="O20:Q20"/>
    <mergeCell ref="O21:Q21"/>
    <mergeCell ref="A28:G28"/>
    <mergeCell ref="A6:C7"/>
    <mergeCell ref="H6:L6"/>
    <mergeCell ref="H26:H27"/>
    <mergeCell ref="I26:I27"/>
    <mergeCell ref="J20:L20"/>
    <mergeCell ref="D13:F13"/>
    <mergeCell ref="D14:F14"/>
    <mergeCell ref="D15:F15"/>
    <mergeCell ref="J24:L25"/>
    <mergeCell ref="J7:L7"/>
    <mergeCell ref="D6:F7"/>
  </mergeCells>
  <phoneticPr fontId="1"/>
  <dataValidations count="10">
    <dataValidation type="list" allowBlank="1" showInputMessage="1" showErrorMessage="1" sqref="H16:H18 M16:M18 R16:R18">
      <formula1>$D$16:$D$18</formula1>
    </dataValidation>
    <dataValidation type="list" allowBlank="1" showInputMessage="1" showErrorMessage="1" sqref="H24:H25 R24:R25 M24:M25">
      <formula1>$D$24:$D$25</formula1>
    </dataValidation>
    <dataValidation type="list" allowBlank="1" showInputMessage="1" showErrorMessage="1" sqref="H26:H27 R26:R27 M26:M27">
      <formula1>$D$26:$D$27</formula1>
    </dataValidation>
    <dataValidation type="list" allowBlank="1" showInputMessage="1" showErrorMessage="1" sqref="N8 I8 S8">
      <formula1>$G$8:$G$12</formula1>
    </dataValidation>
    <dataValidation type="list" allowBlank="1" showInputMessage="1" showErrorMessage="1" sqref="I16:I18 N16:N18 S16:S18">
      <formula1>$G$16:$G$18</formula1>
    </dataValidation>
    <dataValidation type="list" allowBlank="1" showInputMessage="1" showErrorMessage="1" sqref="I24:I25 S24:S25 N24:N25">
      <formula1>$G$24:$G$25</formula1>
    </dataValidation>
    <dataValidation type="list" allowBlank="1" showInputMessage="1" showErrorMessage="1" sqref="I26:I27 S26:S27 N26:N27">
      <formula1>$G$26:$G$27</formula1>
    </dataValidation>
    <dataValidation type="list" allowBlank="1" showInputMessage="1" showErrorMessage="1" sqref="H8:H15 M8:M15 R8:R15">
      <formula1>$D$8:$D$15</formula1>
    </dataValidation>
    <dataValidation type="list" allowBlank="1" showInputMessage="1" showErrorMessage="1" sqref="H20:H23 M20:M23 R20:R23">
      <formula1>$D$20:$D$23</formula1>
    </dataValidation>
    <dataValidation type="list" allowBlank="1" showInputMessage="1" showErrorMessage="1" sqref="I20:I23 N20:N23 S20:S23">
      <formula1>$G$20:$G$23</formula1>
    </dataValidation>
  </dataValidations>
  <pageMargins left="0.70866141732283472" right="0.70866141732283472" top="0.74803149606299213" bottom="0.74803149606299213" header="0.31496062992125984" footer="0.31496062992125984"/>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92" r:id="rId4" name="Check Box 28">
              <controlPr defaultSize="0" autoFill="0" autoLine="0" autoPict="0">
                <anchor moveWithCells="1">
                  <from>
                    <xdr:col>9</xdr:col>
                    <xdr:colOff>342900</xdr:colOff>
                    <xdr:row>20</xdr:row>
                    <xdr:rowOff>12700</xdr:rowOff>
                  </from>
                  <to>
                    <xdr:col>9</xdr:col>
                    <xdr:colOff>476250</xdr:colOff>
                    <xdr:row>20</xdr:row>
                    <xdr:rowOff>215900</xdr:rowOff>
                  </to>
                </anchor>
              </controlPr>
            </control>
          </mc:Choice>
        </mc:AlternateContent>
        <mc:AlternateContent xmlns:mc="http://schemas.openxmlformats.org/markup-compatibility/2006">
          <mc:Choice Requires="x14">
            <control shapeId="88093" r:id="rId5" name="Check Box 29">
              <controlPr defaultSize="0" autoFill="0" autoLine="0" autoPict="0">
                <anchor moveWithCells="1">
                  <from>
                    <xdr:col>9</xdr:col>
                    <xdr:colOff>342900</xdr:colOff>
                    <xdr:row>20</xdr:row>
                    <xdr:rowOff>222250</xdr:rowOff>
                  </from>
                  <to>
                    <xdr:col>9</xdr:col>
                    <xdr:colOff>476250</xdr:colOff>
                    <xdr:row>21</xdr:row>
                    <xdr:rowOff>203200</xdr:rowOff>
                  </to>
                </anchor>
              </controlPr>
            </control>
          </mc:Choice>
        </mc:AlternateContent>
        <mc:AlternateContent xmlns:mc="http://schemas.openxmlformats.org/markup-compatibility/2006">
          <mc:Choice Requires="x14">
            <control shapeId="88094" r:id="rId6" name="Check Box 30">
              <controlPr defaultSize="0" autoFill="0" autoLine="0" autoPict="0">
                <anchor moveWithCells="1">
                  <from>
                    <xdr:col>10</xdr:col>
                    <xdr:colOff>152400</xdr:colOff>
                    <xdr:row>20</xdr:row>
                    <xdr:rowOff>0</xdr:rowOff>
                  </from>
                  <to>
                    <xdr:col>10</xdr:col>
                    <xdr:colOff>285750</xdr:colOff>
                    <xdr:row>20</xdr:row>
                    <xdr:rowOff>209550</xdr:rowOff>
                  </to>
                </anchor>
              </controlPr>
            </control>
          </mc:Choice>
        </mc:AlternateContent>
        <mc:AlternateContent xmlns:mc="http://schemas.openxmlformats.org/markup-compatibility/2006">
          <mc:Choice Requires="x14">
            <control shapeId="88095" r:id="rId7" name="Check Box 31">
              <controlPr defaultSize="0" autoFill="0" autoLine="0" autoPict="0">
                <anchor moveWithCells="1">
                  <from>
                    <xdr:col>10</xdr:col>
                    <xdr:colOff>596900</xdr:colOff>
                    <xdr:row>19</xdr:row>
                    <xdr:rowOff>222250</xdr:rowOff>
                  </from>
                  <to>
                    <xdr:col>11</xdr:col>
                    <xdr:colOff>107950</xdr:colOff>
                    <xdr:row>20</xdr:row>
                    <xdr:rowOff>215900</xdr:rowOff>
                  </to>
                </anchor>
              </controlPr>
            </control>
          </mc:Choice>
        </mc:AlternateContent>
        <mc:AlternateContent xmlns:mc="http://schemas.openxmlformats.org/markup-compatibility/2006">
          <mc:Choice Requires="x14">
            <control shapeId="88096" r:id="rId8" name="Check Box 32">
              <controlPr defaultSize="0" autoFill="0" autoLine="0" autoPict="0">
                <anchor moveWithCells="1">
                  <from>
                    <xdr:col>10</xdr:col>
                    <xdr:colOff>146050</xdr:colOff>
                    <xdr:row>21</xdr:row>
                    <xdr:rowOff>6350</xdr:rowOff>
                  </from>
                  <to>
                    <xdr:col>10</xdr:col>
                    <xdr:colOff>279400</xdr:colOff>
                    <xdr:row>21</xdr:row>
                    <xdr:rowOff>209550</xdr:rowOff>
                  </to>
                </anchor>
              </controlPr>
            </control>
          </mc:Choice>
        </mc:AlternateContent>
        <mc:AlternateContent xmlns:mc="http://schemas.openxmlformats.org/markup-compatibility/2006">
          <mc:Choice Requires="x14">
            <control shapeId="88097" r:id="rId9" name="Check Box 33">
              <controlPr defaultSize="0" autoFill="0" autoLine="0" autoPict="0">
                <anchor moveWithCells="1">
                  <from>
                    <xdr:col>10</xdr:col>
                    <xdr:colOff>596900</xdr:colOff>
                    <xdr:row>20</xdr:row>
                    <xdr:rowOff>222250</xdr:rowOff>
                  </from>
                  <to>
                    <xdr:col>11</xdr:col>
                    <xdr:colOff>107950</xdr:colOff>
                    <xdr:row>21</xdr:row>
                    <xdr:rowOff>209550</xdr:rowOff>
                  </to>
                </anchor>
              </controlPr>
            </control>
          </mc:Choice>
        </mc:AlternateContent>
        <mc:AlternateContent xmlns:mc="http://schemas.openxmlformats.org/markup-compatibility/2006">
          <mc:Choice Requires="x14">
            <control shapeId="88112" r:id="rId10" name="Check Box 48">
              <controlPr defaultSize="0" autoFill="0" autoLine="0" autoPict="0">
                <anchor moveWithCells="1">
                  <from>
                    <xdr:col>14</xdr:col>
                    <xdr:colOff>323850</xdr:colOff>
                    <xdr:row>20</xdr:row>
                    <xdr:rowOff>0</xdr:rowOff>
                  </from>
                  <to>
                    <xdr:col>14</xdr:col>
                    <xdr:colOff>457200</xdr:colOff>
                    <xdr:row>20</xdr:row>
                    <xdr:rowOff>203200</xdr:rowOff>
                  </to>
                </anchor>
              </controlPr>
            </control>
          </mc:Choice>
        </mc:AlternateContent>
        <mc:AlternateContent xmlns:mc="http://schemas.openxmlformats.org/markup-compatibility/2006">
          <mc:Choice Requires="x14">
            <control shapeId="88113" r:id="rId11" name="Check Box 49">
              <controlPr defaultSize="0" autoFill="0" autoLine="0" autoPict="0">
                <anchor moveWithCells="1">
                  <from>
                    <xdr:col>14</xdr:col>
                    <xdr:colOff>330200</xdr:colOff>
                    <xdr:row>20</xdr:row>
                    <xdr:rowOff>222250</xdr:rowOff>
                  </from>
                  <to>
                    <xdr:col>14</xdr:col>
                    <xdr:colOff>463550</xdr:colOff>
                    <xdr:row>21</xdr:row>
                    <xdr:rowOff>203200</xdr:rowOff>
                  </to>
                </anchor>
              </controlPr>
            </control>
          </mc:Choice>
        </mc:AlternateContent>
        <mc:AlternateContent xmlns:mc="http://schemas.openxmlformats.org/markup-compatibility/2006">
          <mc:Choice Requires="x14">
            <control shapeId="88114" r:id="rId12" name="Check Box 50">
              <controlPr defaultSize="0" autoFill="0" autoLine="0" autoPict="0">
                <anchor moveWithCells="1">
                  <from>
                    <xdr:col>15</xdr:col>
                    <xdr:colOff>146050</xdr:colOff>
                    <xdr:row>20</xdr:row>
                    <xdr:rowOff>0</xdr:rowOff>
                  </from>
                  <to>
                    <xdr:col>15</xdr:col>
                    <xdr:colOff>279400</xdr:colOff>
                    <xdr:row>20</xdr:row>
                    <xdr:rowOff>209550</xdr:rowOff>
                  </to>
                </anchor>
              </controlPr>
            </control>
          </mc:Choice>
        </mc:AlternateContent>
        <mc:AlternateContent xmlns:mc="http://schemas.openxmlformats.org/markup-compatibility/2006">
          <mc:Choice Requires="x14">
            <control shapeId="88115" r:id="rId13" name="Check Box 51">
              <controlPr defaultSize="0" autoFill="0" autoLine="0" autoPict="0">
                <anchor moveWithCells="1">
                  <from>
                    <xdr:col>15</xdr:col>
                    <xdr:colOff>596900</xdr:colOff>
                    <xdr:row>19</xdr:row>
                    <xdr:rowOff>222250</xdr:rowOff>
                  </from>
                  <to>
                    <xdr:col>16</xdr:col>
                    <xdr:colOff>107950</xdr:colOff>
                    <xdr:row>20</xdr:row>
                    <xdr:rowOff>215900</xdr:rowOff>
                  </to>
                </anchor>
              </controlPr>
            </control>
          </mc:Choice>
        </mc:AlternateContent>
        <mc:AlternateContent xmlns:mc="http://schemas.openxmlformats.org/markup-compatibility/2006">
          <mc:Choice Requires="x14">
            <control shapeId="88116" r:id="rId14" name="Check Box 52">
              <controlPr defaultSize="0" autoFill="0" autoLine="0" autoPict="0">
                <anchor moveWithCells="1">
                  <from>
                    <xdr:col>15</xdr:col>
                    <xdr:colOff>146050</xdr:colOff>
                    <xdr:row>20</xdr:row>
                    <xdr:rowOff>222250</xdr:rowOff>
                  </from>
                  <to>
                    <xdr:col>15</xdr:col>
                    <xdr:colOff>279400</xdr:colOff>
                    <xdr:row>21</xdr:row>
                    <xdr:rowOff>203200</xdr:rowOff>
                  </to>
                </anchor>
              </controlPr>
            </control>
          </mc:Choice>
        </mc:AlternateContent>
        <mc:AlternateContent xmlns:mc="http://schemas.openxmlformats.org/markup-compatibility/2006">
          <mc:Choice Requires="x14">
            <control shapeId="88117" r:id="rId15" name="Check Box 53">
              <controlPr defaultSize="0" autoFill="0" autoLine="0" autoPict="0">
                <anchor moveWithCells="1">
                  <from>
                    <xdr:col>15</xdr:col>
                    <xdr:colOff>596900</xdr:colOff>
                    <xdr:row>20</xdr:row>
                    <xdr:rowOff>209550</xdr:rowOff>
                  </from>
                  <to>
                    <xdr:col>16</xdr:col>
                    <xdr:colOff>107950</xdr:colOff>
                    <xdr:row>21</xdr:row>
                    <xdr:rowOff>203200</xdr:rowOff>
                  </to>
                </anchor>
              </controlPr>
            </control>
          </mc:Choice>
        </mc:AlternateContent>
        <mc:AlternateContent xmlns:mc="http://schemas.openxmlformats.org/markup-compatibility/2006">
          <mc:Choice Requires="x14">
            <control shapeId="88118" r:id="rId16" name="Check Box 54">
              <controlPr defaultSize="0" autoFill="0" autoLine="0" autoPict="0">
                <anchor moveWithCells="1">
                  <from>
                    <xdr:col>19</xdr:col>
                    <xdr:colOff>349250</xdr:colOff>
                    <xdr:row>20</xdr:row>
                    <xdr:rowOff>0</xdr:rowOff>
                  </from>
                  <to>
                    <xdr:col>19</xdr:col>
                    <xdr:colOff>482600</xdr:colOff>
                    <xdr:row>20</xdr:row>
                    <xdr:rowOff>203200</xdr:rowOff>
                  </to>
                </anchor>
              </controlPr>
            </control>
          </mc:Choice>
        </mc:AlternateContent>
        <mc:AlternateContent xmlns:mc="http://schemas.openxmlformats.org/markup-compatibility/2006">
          <mc:Choice Requires="x14">
            <control shapeId="88119" r:id="rId17" name="Check Box 55">
              <controlPr defaultSize="0" autoFill="0" autoLine="0" autoPict="0">
                <anchor moveWithCells="1">
                  <from>
                    <xdr:col>19</xdr:col>
                    <xdr:colOff>349250</xdr:colOff>
                    <xdr:row>20</xdr:row>
                    <xdr:rowOff>215900</xdr:rowOff>
                  </from>
                  <to>
                    <xdr:col>19</xdr:col>
                    <xdr:colOff>482600</xdr:colOff>
                    <xdr:row>21</xdr:row>
                    <xdr:rowOff>190500</xdr:rowOff>
                  </to>
                </anchor>
              </controlPr>
            </control>
          </mc:Choice>
        </mc:AlternateContent>
        <mc:AlternateContent xmlns:mc="http://schemas.openxmlformats.org/markup-compatibility/2006">
          <mc:Choice Requires="x14">
            <control shapeId="88120" r:id="rId18" name="Check Box 56">
              <controlPr defaultSize="0" autoFill="0" autoLine="0" autoPict="0">
                <anchor moveWithCells="1">
                  <from>
                    <xdr:col>20</xdr:col>
                    <xdr:colOff>152400</xdr:colOff>
                    <xdr:row>20</xdr:row>
                    <xdr:rowOff>0</xdr:rowOff>
                  </from>
                  <to>
                    <xdr:col>20</xdr:col>
                    <xdr:colOff>285750</xdr:colOff>
                    <xdr:row>20</xdr:row>
                    <xdr:rowOff>209550</xdr:rowOff>
                  </to>
                </anchor>
              </controlPr>
            </control>
          </mc:Choice>
        </mc:AlternateContent>
        <mc:AlternateContent xmlns:mc="http://schemas.openxmlformats.org/markup-compatibility/2006">
          <mc:Choice Requires="x14">
            <control shapeId="88121" r:id="rId19" name="Check Box 57">
              <controlPr defaultSize="0" autoFill="0" autoLine="0" autoPict="0">
                <anchor moveWithCells="1">
                  <from>
                    <xdr:col>20</xdr:col>
                    <xdr:colOff>596900</xdr:colOff>
                    <xdr:row>19</xdr:row>
                    <xdr:rowOff>222250</xdr:rowOff>
                  </from>
                  <to>
                    <xdr:col>21</xdr:col>
                    <xdr:colOff>101600</xdr:colOff>
                    <xdr:row>20</xdr:row>
                    <xdr:rowOff>215900</xdr:rowOff>
                  </to>
                </anchor>
              </controlPr>
            </control>
          </mc:Choice>
        </mc:AlternateContent>
        <mc:AlternateContent xmlns:mc="http://schemas.openxmlformats.org/markup-compatibility/2006">
          <mc:Choice Requires="x14">
            <control shapeId="88122" r:id="rId20" name="Check Box 58">
              <controlPr defaultSize="0" autoFill="0" autoLine="0" autoPict="0">
                <anchor moveWithCells="1">
                  <from>
                    <xdr:col>20</xdr:col>
                    <xdr:colOff>152400</xdr:colOff>
                    <xdr:row>20</xdr:row>
                    <xdr:rowOff>215900</xdr:rowOff>
                  </from>
                  <to>
                    <xdr:col>20</xdr:col>
                    <xdr:colOff>285750</xdr:colOff>
                    <xdr:row>21</xdr:row>
                    <xdr:rowOff>196850</xdr:rowOff>
                  </to>
                </anchor>
              </controlPr>
            </control>
          </mc:Choice>
        </mc:AlternateContent>
        <mc:AlternateContent xmlns:mc="http://schemas.openxmlformats.org/markup-compatibility/2006">
          <mc:Choice Requires="x14">
            <control shapeId="88123" r:id="rId21" name="Check Box 59">
              <controlPr defaultSize="0" autoFill="0" autoLine="0" autoPict="0">
                <anchor moveWithCells="1">
                  <from>
                    <xdr:col>20</xdr:col>
                    <xdr:colOff>596900</xdr:colOff>
                    <xdr:row>20</xdr:row>
                    <xdr:rowOff>222250</xdr:rowOff>
                  </from>
                  <to>
                    <xdr:col>21</xdr:col>
                    <xdr:colOff>101600</xdr:colOff>
                    <xdr:row>21</xdr:row>
                    <xdr:rowOff>209550</xdr:rowOff>
                  </to>
                </anchor>
              </controlPr>
            </control>
          </mc:Choice>
        </mc:AlternateContent>
        <mc:AlternateContent xmlns:mc="http://schemas.openxmlformats.org/markup-compatibility/2006">
          <mc:Choice Requires="x14">
            <control shapeId="88124" r:id="rId22" name="Check Box 60">
              <controlPr defaultSize="0" autoFill="0" autoLine="0" autoPict="0">
                <anchor moveWithCells="1">
                  <from>
                    <xdr:col>15</xdr:col>
                    <xdr:colOff>596900</xdr:colOff>
                    <xdr:row>19</xdr:row>
                    <xdr:rowOff>222250</xdr:rowOff>
                  </from>
                  <to>
                    <xdr:col>16</xdr:col>
                    <xdr:colOff>107950</xdr:colOff>
                    <xdr:row>20</xdr:row>
                    <xdr:rowOff>215900</xdr:rowOff>
                  </to>
                </anchor>
              </controlPr>
            </control>
          </mc:Choice>
        </mc:AlternateContent>
        <mc:AlternateContent xmlns:mc="http://schemas.openxmlformats.org/markup-compatibility/2006">
          <mc:Choice Requires="x14">
            <control shapeId="88125" r:id="rId23" name="Check Box 61">
              <controlPr defaultSize="0" autoFill="0" autoLine="0" autoPict="0">
                <anchor moveWithCells="1">
                  <from>
                    <xdr:col>20</xdr:col>
                    <xdr:colOff>596900</xdr:colOff>
                    <xdr:row>19</xdr:row>
                    <xdr:rowOff>222250</xdr:rowOff>
                  </from>
                  <to>
                    <xdr:col>21</xdr:col>
                    <xdr:colOff>101600</xdr:colOff>
                    <xdr:row>20</xdr:row>
                    <xdr:rowOff>215900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R29"/>
  <sheetViews>
    <sheetView showGridLines="0" view="pageBreakPreview" zoomScale="70" zoomScaleNormal="70" zoomScaleSheetLayoutView="70" workbookViewId="0">
      <selection activeCell="P32" sqref="P32"/>
    </sheetView>
  </sheetViews>
  <sheetFormatPr defaultRowHeight="18" x14ac:dyDescent="0.55000000000000004"/>
  <cols>
    <col min="1" max="8" width="8.25" style="8" customWidth="1"/>
    <col min="9" max="11" width="8.33203125" style="8" customWidth="1"/>
    <col min="12" max="12" width="8.4140625" style="8" customWidth="1"/>
    <col min="13" max="23" width="8.33203125" style="8" customWidth="1"/>
    <col min="24" max="24" width="12.33203125" style="8" customWidth="1"/>
    <col min="25" max="25" width="21.33203125" style="8" customWidth="1"/>
    <col min="26" max="16384" width="8.6640625" style="8"/>
  </cols>
  <sheetData>
    <row r="2" spans="1:35" ht="18" customHeight="1" x14ac:dyDescent="0.55000000000000004">
      <c r="A2" s="8" t="s">
        <v>77</v>
      </c>
      <c r="D2" s="9"/>
      <c r="E2" s="9"/>
      <c r="F2" s="9"/>
      <c r="G2" s="9"/>
      <c r="H2" s="9"/>
      <c r="I2" s="9"/>
      <c r="J2" s="9"/>
      <c r="K2" s="9"/>
      <c r="L2" s="9"/>
      <c r="R2" s="9"/>
      <c r="S2" s="9"/>
      <c r="T2" s="9"/>
      <c r="Y2" s="13"/>
      <c r="Z2" s="13"/>
      <c r="AA2" s="13"/>
      <c r="AB2" s="13"/>
      <c r="AC2" s="13"/>
      <c r="AD2" s="13"/>
      <c r="AE2" s="13"/>
      <c r="AF2" s="13"/>
      <c r="AG2" s="13"/>
      <c r="AH2" s="13"/>
      <c r="AI2" s="13"/>
    </row>
    <row r="3" spans="1:35" ht="18" customHeight="1" x14ac:dyDescent="0.65">
      <c r="A3" s="244" t="s">
        <v>101</v>
      </c>
      <c r="B3" s="244"/>
      <c r="C3" s="244"/>
      <c r="D3" s="244"/>
      <c r="E3" s="244"/>
      <c r="F3" s="244"/>
      <c r="G3" s="244"/>
      <c r="H3" s="244"/>
      <c r="I3" s="244"/>
      <c r="J3" s="244"/>
      <c r="K3" s="244"/>
      <c r="L3" s="244"/>
      <c r="M3" s="244"/>
      <c r="N3" s="190"/>
      <c r="O3" s="118" t="s">
        <v>8</v>
      </c>
      <c r="P3" s="118"/>
      <c r="Q3" s="268" t="str">
        <f>'様式第10-1号'!I20</f>
        <v>〇〇〇補修工事</v>
      </c>
      <c r="R3" s="268"/>
      <c r="S3" s="268"/>
      <c r="T3" s="268"/>
      <c r="U3" s="268"/>
      <c r="V3" s="268"/>
      <c r="W3" s="268"/>
      <c r="X3" s="268"/>
      <c r="Y3" s="13"/>
      <c r="Z3" s="13"/>
      <c r="AA3" s="13"/>
      <c r="AB3" s="13"/>
      <c r="AC3" s="13"/>
      <c r="AD3" s="13"/>
      <c r="AE3" s="13"/>
      <c r="AF3" s="13"/>
      <c r="AG3" s="13"/>
      <c r="AH3" s="13"/>
      <c r="AI3" s="13"/>
    </row>
    <row r="4" spans="1:35" s="12" customFormat="1" ht="18" customHeight="1" x14ac:dyDescent="0.55000000000000004">
      <c r="A4" s="10"/>
      <c r="O4" s="68" t="s">
        <v>3</v>
      </c>
      <c r="P4" s="68"/>
      <c r="Q4" s="104" t="str">
        <f>'様式第10-1号'!N7</f>
        <v>神戸株式会社</v>
      </c>
      <c r="R4" s="104"/>
      <c r="S4" s="104"/>
      <c r="T4" s="104"/>
      <c r="U4" s="104"/>
      <c r="V4" s="104"/>
      <c r="W4" s="104"/>
      <c r="X4" s="104"/>
      <c r="Y4" s="13"/>
      <c r="Z4" s="13"/>
      <c r="AA4" s="13"/>
      <c r="AB4" s="13"/>
      <c r="AC4" s="13"/>
      <c r="AD4" s="13"/>
      <c r="AE4" s="13"/>
      <c r="AF4" s="13"/>
      <c r="AG4" s="13"/>
      <c r="AH4" s="13"/>
      <c r="AI4" s="13"/>
    </row>
    <row r="5" spans="1:35" s="12" customFormat="1" ht="18" customHeight="1" x14ac:dyDescent="0.55000000000000004">
      <c r="A5" s="10"/>
      <c r="O5" s="8"/>
      <c r="P5" s="8"/>
      <c r="Q5" s="8"/>
      <c r="R5" s="8"/>
      <c r="S5" s="8"/>
      <c r="T5" s="8"/>
      <c r="U5" s="8"/>
      <c r="V5" s="8"/>
      <c r="W5" s="8"/>
      <c r="X5" s="8"/>
      <c r="Y5" s="13"/>
      <c r="Z5" s="13"/>
      <c r="AA5" s="13"/>
      <c r="AB5" s="13"/>
      <c r="AC5" s="13"/>
      <c r="AD5" s="13"/>
      <c r="AE5" s="13"/>
      <c r="AF5" s="13"/>
      <c r="AG5" s="13"/>
      <c r="AH5" s="13"/>
      <c r="AI5" s="13"/>
    </row>
    <row r="6" spans="1:35" s="13" customFormat="1" ht="18" customHeight="1" x14ac:dyDescent="0.55000000000000004">
      <c r="A6" s="187" t="s">
        <v>28</v>
      </c>
      <c r="B6" s="187"/>
      <c r="C6" s="187"/>
      <c r="D6" s="187"/>
      <c r="E6" s="187"/>
      <c r="F6" s="171" t="s">
        <v>64</v>
      </c>
      <c r="G6" s="171"/>
      <c r="H6" s="171"/>
      <c r="I6" s="17" t="s">
        <v>30</v>
      </c>
      <c r="J6" s="174" t="s">
        <v>38</v>
      </c>
      <c r="K6" s="172"/>
      <c r="L6" s="17" t="s">
        <v>39</v>
      </c>
      <c r="M6" s="174" t="s">
        <v>51</v>
      </c>
      <c r="N6" s="171"/>
      <c r="O6" s="171"/>
      <c r="P6" s="171"/>
      <c r="Q6" s="187" t="s">
        <v>52</v>
      </c>
      <c r="R6" s="187"/>
      <c r="S6" s="187"/>
      <c r="T6" s="187"/>
      <c r="U6" s="187"/>
      <c r="V6" s="187"/>
      <c r="W6" s="187"/>
      <c r="X6" s="187"/>
    </row>
    <row r="7" spans="1:35" s="13" customFormat="1" ht="18" customHeight="1" x14ac:dyDescent="0.55000000000000004">
      <c r="A7" s="169" t="s">
        <v>126</v>
      </c>
      <c r="B7" s="169"/>
      <c r="C7" s="169"/>
      <c r="D7" s="169"/>
      <c r="E7" s="169"/>
      <c r="F7" s="169" t="s">
        <v>42</v>
      </c>
      <c r="G7" s="169"/>
      <c r="H7" s="169"/>
      <c r="I7" s="80">
        <v>2</v>
      </c>
      <c r="J7" s="128"/>
      <c r="K7" s="129"/>
      <c r="L7" s="260"/>
      <c r="M7" s="249" t="s">
        <v>54</v>
      </c>
      <c r="N7" s="250"/>
      <c r="O7" s="250"/>
      <c r="P7" s="251"/>
      <c r="Q7" s="187" t="s">
        <v>157</v>
      </c>
      <c r="R7" s="187"/>
      <c r="S7" s="187"/>
      <c r="T7" s="187"/>
      <c r="U7" s="187"/>
      <c r="V7" s="187"/>
      <c r="W7" s="187"/>
      <c r="X7" s="187"/>
    </row>
    <row r="8" spans="1:35" s="13" customFormat="1" ht="18" customHeight="1" x14ac:dyDescent="0.55000000000000004">
      <c r="A8" s="169"/>
      <c r="B8" s="169"/>
      <c r="C8" s="169"/>
      <c r="D8" s="169"/>
      <c r="E8" s="169"/>
      <c r="F8" s="169" t="s">
        <v>44</v>
      </c>
      <c r="G8" s="169"/>
      <c r="H8" s="169"/>
      <c r="I8" s="80">
        <v>1.5</v>
      </c>
      <c r="J8" s="132"/>
      <c r="K8" s="133"/>
      <c r="L8" s="262"/>
      <c r="M8" s="252"/>
      <c r="N8" s="253"/>
      <c r="O8" s="253"/>
      <c r="P8" s="254"/>
      <c r="Q8" s="187"/>
      <c r="R8" s="187"/>
      <c r="S8" s="187"/>
      <c r="T8" s="187"/>
      <c r="U8" s="187"/>
      <c r="V8" s="187"/>
      <c r="W8" s="187"/>
      <c r="X8" s="187"/>
    </row>
    <row r="9" spans="1:35" s="13" customFormat="1" ht="18" customHeight="1" x14ac:dyDescent="0.55000000000000004">
      <c r="A9" s="169"/>
      <c r="B9" s="169"/>
      <c r="C9" s="169"/>
      <c r="D9" s="169"/>
      <c r="E9" s="169"/>
      <c r="F9" s="169" t="s">
        <v>45</v>
      </c>
      <c r="G9" s="169"/>
      <c r="H9" s="169"/>
      <c r="I9" s="80">
        <v>1</v>
      </c>
      <c r="J9" s="132"/>
      <c r="K9" s="133"/>
      <c r="L9" s="262"/>
      <c r="M9" s="252"/>
      <c r="N9" s="253"/>
      <c r="O9" s="253"/>
      <c r="P9" s="254"/>
      <c r="Q9" s="187"/>
      <c r="R9" s="187"/>
      <c r="S9" s="187"/>
      <c r="T9" s="187"/>
      <c r="U9" s="187"/>
      <c r="V9" s="187"/>
      <c r="W9" s="187"/>
      <c r="X9" s="187"/>
    </row>
    <row r="10" spans="1:35" s="13" customFormat="1" ht="18" customHeight="1" x14ac:dyDescent="0.55000000000000004">
      <c r="A10" s="169"/>
      <c r="B10" s="169"/>
      <c r="C10" s="169"/>
      <c r="D10" s="169"/>
      <c r="E10" s="169"/>
      <c r="F10" s="169" t="s">
        <v>46</v>
      </c>
      <c r="G10" s="169"/>
      <c r="H10" s="169"/>
      <c r="I10" s="80">
        <v>0</v>
      </c>
      <c r="J10" s="132"/>
      <c r="K10" s="133"/>
      <c r="L10" s="262"/>
      <c r="M10" s="255"/>
      <c r="N10" s="170"/>
      <c r="O10" s="170"/>
      <c r="P10" s="256"/>
      <c r="Q10" s="187"/>
      <c r="R10" s="187"/>
      <c r="S10" s="187"/>
      <c r="T10" s="187"/>
      <c r="U10" s="187"/>
      <c r="V10" s="187"/>
      <c r="W10" s="187"/>
      <c r="X10" s="187"/>
    </row>
    <row r="11" spans="1:35" s="13" customFormat="1" ht="30" customHeight="1" x14ac:dyDescent="0.55000000000000004">
      <c r="A11" s="169" t="s">
        <v>138</v>
      </c>
      <c r="B11" s="169"/>
      <c r="C11" s="169"/>
      <c r="D11" s="169"/>
      <c r="E11" s="169"/>
      <c r="F11" s="169" t="s">
        <v>42</v>
      </c>
      <c r="G11" s="169"/>
      <c r="H11" s="169"/>
      <c r="I11" s="80">
        <v>2</v>
      </c>
      <c r="J11" s="128"/>
      <c r="K11" s="129"/>
      <c r="L11" s="260"/>
      <c r="M11" s="193" t="s">
        <v>164</v>
      </c>
      <c r="N11" s="270"/>
      <c r="O11" s="270"/>
      <c r="P11" s="194"/>
      <c r="Q11" s="169" t="s">
        <v>179</v>
      </c>
      <c r="R11" s="169"/>
      <c r="S11" s="169"/>
      <c r="T11" s="169"/>
      <c r="U11" s="169"/>
      <c r="V11" s="169"/>
      <c r="W11" s="169"/>
      <c r="X11" s="169"/>
    </row>
    <row r="12" spans="1:35" s="13" customFormat="1" ht="30" customHeight="1" x14ac:dyDescent="0.55000000000000004">
      <c r="A12" s="169"/>
      <c r="B12" s="169"/>
      <c r="C12" s="169"/>
      <c r="D12" s="169"/>
      <c r="E12" s="169"/>
      <c r="F12" s="169" t="s">
        <v>44</v>
      </c>
      <c r="G12" s="169"/>
      <c r="H12" s="169"/>
      <c r="I12" s="80">
        <v>1.5</v>
      </c>
      <c r="J12" s="132"/>
      <c r="K12" s="133"/>
      <c r="L12" s="262"/>
      <c r="M12" s="271"/>
      <c r="N12" s="272"/>
      <c r="O12" s="272"/>
      <c r="P12" s="273"/>
      <c r="Q12" s="169"/>
      <c r="R12" s="169"/>
      <c r="S12" s="169"/>
      <c r="T12" s="169"/>
      <c r="U12" s="169"/>
      <c r="V12" s="169"/>
      <c r="W12" s="169"/>
      <c r="X12" s="169"/>
    </row>
    <row r="13" spans="1:35" s="13" customFormat="1" ht="30" customHeight="1" x14ac:dyDescent="0.55000000000000004">
      <c r="A13" s="169"/>
      <c r="B13" s="169"/>
      <c r="C13" s="169"/>
      <c r="D13" s="169"/>
      <c r="E13" s="169"/>
      <c r="F13" s="169" t="s">
        <v>45</v>
      </c>
      <c r="G13" s="169"/>
      <c r="H13" s="169"/>
      <c r="I13" s="80">
        <v>1</v>
      </c>
      <c r="J13" s="132"/>
      <c r="K13" s="133"/>
      <c r="L13" s="262"/>
      <c r="M13" s="271"/>
      <c r="N13" s="272"/>
      <c r="O13" s="272"/>
      <c r="P13" s="273"/>
      <c r="Q13" s="169"/>
      <c r="R13" s="169"/>
      <c r="S13" s="169"/>
      <c r="T13" s="169"/>
      <c r="U13" s="169"/>
      <c r="V13" s="169"/>
      <c r="W13" s="169"/>
      <c r="X13" s="169"/>
    </row>
    <row r="14" spans="1:35" s="13" customFormat="1" ht="30" customHeight="1" x14ac:dyDescent="0.55000000000000004">
      <c r="A14" s="169"/>
      <c r="B14" s="169"/>
      <c r="C14" s="169"/>
      <c r="D14" s="169"/>
      <c r="E14" s="169"/>
      <c r="F14" s="169" t="s">
        <v>48</v>
      </c>
      <c r="G14" s="169"/>
      <c r="H14" s="169"/>
      <c r="I14" s="80">
        <v>0</v>
      </c>
      <c r="J14" s="132"/>
      <c r="K14" s="133"/>
      <c r="L14" s="262"/>
      <c r="M14" s="271"/>
      <c r="N14" s="272"/>
      <c r="O14" s="272"/>
      <c r="P14" s="273"/>
      <c r="Q14" s="169"/>
      <c r="R14" s="169"/>
      <c r="S14" s="169"/>
      <c r="T14" s="169"/>
      <c r="U14" s="169"/>
      <c r="V14" s="169"/>
      <c r="W14" s="169"/>
      <c r="X14" s="169"/>
    </row>
    <row r="15" spans="1:35" s="13" customFormat="1" ht="18" customHeight="1" x14ac:dyDescent="0.55000000000000004">
      <c r="A15" s="258" t="s">
        <v>36</v>
      </c>
      <c r="B15" s="258"/>
      <c r="C15" s="258"/>
      <c r="D15" s="258"/>
      <c r="E15" s="258"/>
      <c r="F15" s="169" t="s">
        <v>47</v>
      </c>
      <c r="G15" s="169"/>
      <c r="H15" s="169"/>
      <c r="I15" s="80">
        <v>1.5</v>
      </c>
      <c r="J15" s="128"/>
      <c r="K15" s="129"/>
      <c r="L15" s="260"/>
      <c r="M15" s="193" t="s">
        <v>165</v>
      </c>
      <c r="N15" s="270"/>
      <c r="O15" s="270"/>
      <c r="P15" s="194"/>
      <c r="Q15" s="169" t="s">
        <v>132</v>
      </c>
      <c r="R15" s="169"/>
      <c r="S15" s="169"/>
      <c r="T15" s="169"/>
      <c r="U15" s="169"/>
      <c r="V15" s="169"/>
      <c r="W15" s="169"/>
      <c r="X15" s="169"/>
    </row>
    <row r="16" spans="1:35" s="13" customFormat="1" ht="18" customHeight="1" x14ac:dyDescent="0.55000000000000004">
      <c r="A16" s="258"/>
      <c r="B16" s="258"/>
      <c r="C16" s="258"/>
      <c r="D16" s="258"/>
      <c r="E16" s="258"/>
      <c r="F16" s="169" t="s">
        <v>48</v>
      </c>
      <c r="G16" s="169"/>
      <c r="H16" s="169"/>
      <c r="I16" s="80">
        <v>0</v>
      </c>
      <c r="J16" s="130"/>
      <c r="K16" s="131"/>
      <c r="L16" s="261"/>
      <c r="M16" s="195" t="s">
        <v>166</v>
      </c>
      <c r="N16" s="248"/>
      <c r="O16" s="248"/>
      <c r="P16" s="196"/>
      <c r="Q16" s="169"/>
      <c r="R16" s="169"/>
      <c r="S16" s="169"/>
      <c r="T16" s="169"/>
      <c r="U16" s="169"/>
      <c r="V16" s="169"/>
      <c r="W16" s="169"/>
      <c r="X16" s="169"/>
    </row>
    <row r="17" spans="1:44" s="13" customFormat="1" ht="18" customHeight="1" x14ac:dyDescent="0.55000000000000004">
      <c r="A17" s="258" t="s">
        <v>98</v>
      </c>
      <c r="B17" s="258"/>
      <c r="C17" s="258"/>
      <c r="D17" s="258"/>
      <c r="E17" s="258"/>
      <c r="F17" s="169" t="s">
        <v>49</v>
      </c>
      <c r="G17" s="169"/>
      <c r="H17" s="169"/>
      <c r="I17" s="80">
        <v>1</v>
      </c>
      <c r="J17" s="128"/>
      <c r="K17" s="129"/>
      <c r="L17" s="260"/>
      <c r="M17" s="128" t="s">
        <v>167</v>
      </c>
      <c r="N17" s="270"/>
      <c r="O17" s="270"/>
      <c r="P17" s="194"/>
      <c r="Q17" s="169" t="s">
        <v>172</v>
      </c>
      <c r="R17" s="169"/>
      <c r="S17" s="169"/>
      <c r="T17" s="169"/>
      <c r="U17" s="169"/>
      <c r="V17" s="169"/>
      <c r="W17" s="169"/>
      <c r="X17" s="169"/>
    </row>
    <row r="18" spans="1:44" s="13" customFormat="1" ht="18" customHeight="1" x14ac:dyDescent="0.55000000000000004">
      <c r="A18" s="258"/>
      <c r="B18" s="258"/>
      <c r="C18" s="258"/>
      <c r="D18" s="258"/>
      <c r="E18" s="258"/>
      <c r="F18" s="169" t="s">
        <v>50</v>
      </c>
      <c r="G18" s="169"/>
      <c r="H18" s="169"/>
      <c r="I18" s="80">
        <v>0.5</v>
      </c>
      <c r="J18" s="132"/>
      <c r="K18" s="133"/>
      <c r="L18" s="262"/>
      <c r="M18" s="271"/>
      <c r="N18" s="272"/>
      <c r="O18" s="272"/>
      <c r="P18" s="273"/>
      <c r="Q18" s="169"/>
      <c r="R18" s="169"/>
      <c r="S18" s="169"/>
      <c r="T18" s="169"/>
      <c r="U18" s="169"/>
      <c r="V18" s="169"/>
      <c r="W18" s="169"/>
      <c r="X18" s="169"/>
    </row>
    <row r="19" spans="1:44" s="13" customFormat="1" ht="18" customHeight="1" x14ac:dyDescent="0.55000000000000004">
      <c r="A19" s="267"/>
      <c r="B19" s="267"/>
      <c r="C19" s="267"/>
      <c r="D19" s="267"/>
      <c r="E19" s="267"/>
      <c r="F19" s="266" t="s">
        <v>48</v>
      </c>
      <c r="G19" s="266"/>
      <c r="H19" s="266"/>
      <c r="I19" s="73">
        <v>0</v>
      </c>
      <c r="J19" s="132"/>
      <c r="K19" s="133"/>
      <c r="L19" s="262"/>
      <c r="M19" s="195"/>
      <c r="N19" s="248"/>
      <c r="O19" s="248"/>
      <c r="P19" s="196"/>
      <c r="Q19" s="169"/>
      <c r="R19" s="169"/>
      <c r="S19" s="169"/>
      <c r="T19" s="169"/>
      <c r="U19" s="169"/>
      <c r="V19" s="169"/>
      <c r="W19" s="169"/>
      <c r="X19" s="169"/>
    </row>
    <row r="20" spans="1:44" s="13" customFormat="1" ht="30" customHeight="1" x14ac:dyDescent="0.55000000000000004">
      <c r="A20" s="258" t="s">
        <v>37</v>
      </c>
      <c r="B20" s="258"/>
      <c r="C20" s="258"/>
      <c r="D20" s="258"/>
      <c r="E20" s="258"/>
      <c r="F20" s="259" t="s">
        <v>127</v>
      </c>
      <c r="G20" s="259"/>
      <c r="H20" s="259"/>
      <c r="I20" s="80">
        <v>0.5</v>
      </c>
      <c r="J20" s="263" t="s">
        <v>135</v>
      </c>
      <c r="K20" s="264"/>
      <c r="L20" s="269"/>
      <c r="M20" s="249" t="s">
        <v>54</v>
      </c>
      <c r="N20" s="250"/>
      <c r="O20" s="250"/>
      <c r="P20" s="251"/>
      <c r="Q20" s="169" t="s">
        <v>180</v>
      </c>
      <c r="R20" s="169"/>
      <c r="S20" s="169"/>
      <c r="T20" s="169"/>
      <c r="U20" s="169"/>
      <c r="V20" s="169"/>
      <c r="W20" s="169"/>
      <c r="X20" s="169"/>
      <c r="Y20" s="257"/>
      <c r="Z20" s="257"/>
      <c r="AA20" s="257"/>
      <c r="AB20" s="257"/>
      <c r="AC20" s="257"/>
      <c r="AD20" s="257"/>
      <c r="AE20" s="257"/>
      <c r="AF20" s="257"/>
      <c r="AG20" s="257"/>
      <c r="AH20" s="257"/>
      <c r="AI20" s="18"/>
    </row>
    <row r="21" spans="1:44" s="13" customFormat="1" ht="30" customHeight="1" x14ac:dyDescent="0.55000000000000004">
      <c r="A21" s="258"/>
      <c r="B21" s="258"/>
      <c r="C21" s="258"/>
      <c r="D21" s="258"/>
      <c r="E21" s="258"/>
      <c r="F21" s="259" t="s">
        <v>128</v>
      </c>
      <c r="G21" s="259"/>
      <c r="H21" s="259"/>
      <c r="I21" s="80">
        <v>0.5</v>
      </c>
      <c r="J21" s="264"/>
      <c r="K21" s="264"/>
      <c r="L21" s="269"/>
      <c r="M21" s="252"/>
      <c r="N21" s="253"/>
      <c r="O21" s="253"/>
      <c r="P21" s="254"/>
      <c r="Q21" s="169"/>
      <c r="R21" s="169"/>
      <c r="S21" s="169"/>
      <c r="T21" s="169"/>
      <c r="U21" s="169"/>
      <c r="V21" s="169"/>
      <c r="W21" s="169"/>
      <c r="X21" s="169"/>
      <c r="Y21" s="8"/>
      <c r="Z21" s="8"/>
      <c r="AA21" s="8"/>
      <c r="AB21" s="8"/>
      <c r="AC21" s="8"/>
      <c r="AD21" s="8"/>
      <c r="AE21" s="8"/>
      <c r="AF21" s="8"/>
      <c r="AG21" s="8"/>
      <c r="AH21" s="8"/>
      <c r="AI21" s="8"/>
    </row>
    <row r="22" spans="1:44" s="13" customFormat="1" ht="30" customHeight="1" x14ac:dyDescent="0.55000000000000004">
      <c r="A22" s="258"/>
      <c r="B22" s="258"/>
      <c r="C22" s="258"/>
      <c r="D22" s="258"/>
      <c r="E22" s="258"/>
      <c r="F22" s="259" t="s">
        <v>129</v>
      </c>
      <c r="G22" s="259"/>
      <c r="H22" s="259"/>
      <c r="I22" s="80">
        <v>0.5</v>
      </c>
      <c r="J22" s="264"/>
      <c r="K22" s="264"/>
      <c r="L22" s="269"/>
      <c r="M22" s="252"/>
      <c r="N22" s="253"/>
      <c r="O22" s="253"/>
      <c r="P22" s="254"/>
      <c r="Q22" s="169"/>
      <c r="R22" s="169"/>
      <c r="S22" s="169"/>
      <c r="T22" s="169"/>
      <c r="U22" s="169"/>
      <c r="V22" s="169"/>
      <c r="W22" s="169"/>
      <c r="X22" s="169"/>
    </row>
    <row r="23" spans="1:44" s="13" customFormat="1" ht="30" customHeight="1" x14ac:dyDescent="0.55000000000000004">
      <c r="A23" s="258"/>
      <c r="B23" s="258"/>
      <c r="C23" s="258"/>
      <c r="D23" s="258"/>
      <c r="E23" s="258"/>
      <c r="F23" s="259" t="s">
        <v>131</v>
      </c>
      <c r="G23" s="259"/>
      <c r="H23" s="259"/>
      <c r="I23" s="80">
        <v>0.5</v>
      </c>
      <c r="J23" s="264"/>
      <c r="K23" s="264"/>
      <c r="L23" s="269"/>
      <c r="M23" s="252"/>
      <c r="N23" s="253"/>
      <c r="O23" s="253"/>
      <c r="P23" s="254"/>
      <c r="Q23" s="169"/>
      <c r="R23" s="169"/>
      <c r="S23" s="169"/>
      <c r="T23" s="169"/>
      <c r="U23" s="169"/>
      <c r="V23" s="169"/>
      <c r="W23" s="169"/>
      <c r="X23" s="169"/>
    </row>
    <row r="24" spans="1:44" s="13" customFormat="1" ht="30" customHeight="1" x14ac:dyDescent="0.55000000000000004">
      <c r="A24" s="258"/>
      <c r="B24" s="258"/>
      <c r="C24" s="258"/>
      <c r="D24" s="258"/>
      <c r="E24" s="258"/>
      <c r="F24" s="259" t="s">
        <v>130</v>
      </c>
      <c r="G24" s="259"/>
      <c r="H24" s="259"/>
      <c r="I24" s="80">
        <v>0.5</v>
      </c>
      <c r="J24" s="264"/>
      <c r="K24" s="264"/>
      <c r="L24" s="269"/>
      <c r="M24" s="252"/>
      <c r="N24" s="253"/>
      <c r="O24" s="253"/>
      <c r="P24" s="254"/>
      <c r="Q24" s="169"/>
      <c r="R24" s="169"/>
      <c r="S24" s="169"/>
      <c r="T24" s="169"/>
      <c r="U24" s="169"/>
      <c r="V24" s="169"/>
      <c r="W24" s="169"/>
      <c r="X24" s="169"/>
    </row>
    <row r="25" spans="1:44" s="13" customFormat="1" ht="30" customHeight="1" x14ac:dyDescent="0.55000000000000004">
      <c r="A25" s="258"/>
      <c r="B25" s="258"/>
      <c r="C25" s="258"/>
      <c r="D25" s="258"/>
      <c r="E25" s="258"/>
      <c r="F25" s="259" t="s">
        <v>48</v>
      </c>
      <c r="G25" s="259"/>
      <c r="H25" s="259"/>
      <c r="I25" s="80">
        <v>0</v>
      </c>
      <c r="J25" s="264"/>
      <c r="K25" s="264"/>
      <c r="L25" s="269"/>
      <c r="M25" s="255"/>
      <c r="N25" s="170"/>
      <c r="O25" s="170"/>
      <c r="P25" s="256"/>
      <c r="Q25" s="169"/>
      <c r="R25" s="169"/>
      <c r="S25" s="169"/>
      <c r="T25" s="169"/>
      <c r="U25" s="169"/>
      <c r="V25" s="169"/>
      <c r="W25" s="169"/>
      <c r="X25" s="169"/>
    </row>
    <row r="26" spans="1:44" s="13" customFormat="1" ht="18" customHeight="1" x14ac:dyDescent="0.55000000000000004">
      <c r="A26" s="265" t="s">
        <v>150</v>
      </c>
      <c r="B26" s="265"/>
      <c r="C26" s="265"/>
      <c r="D26" s="265"/>
      <c r="E26" s="265"/>
      <c r="F26" s="265"/>
      <c r="G26" s="265"/>
      <c r="H26" s="265"/>
      <c r="I26" s="265"/>
      <c r="J26" s="265"/>
      <c r="K26" s="265"/>
      <c r="L26" s="21">
        <f>SUM(L7:L25)</f>
        <v>0</v>
      </c>
      <c r="M26" s="7"/>
      <c r="N26" s="42"/>
      <c r="O26" s="20"/>
      <c r="P26" s="25"/>
      <c r="Q26" s="67"/>
      <c r="R26" s="67"/>
      <c r="S26" s="67"/>
      <c r="T26" s="67"/>
      <c r="U26" s="67"/>
      <c r="V26" s="67"/>
      <c r="W26" s="67"/>
    </row>
    <row r="27" spans="1:44" s="13" customFormat="1" ht="18" customHeight="1" x14ac:dyDescent="0.55000000000000004">
      <c r="A27" s="49"/>
      <c r="B27" s="49"/>
      <c r="C27" s="49"/>
      <c r="D27" s="49"/>
      <c r="E27" s="49"/>
      <c r="F27" s="49"/>
      <c r="G27" s="49"/>
      <c r="H27" s="49"/>
      <c r="I27" s="49"/>
      <c r="J27" s="49"/>
      <c r="K27" s="49"/>
      <c r="L27" s="3"/>
      <c r="M27" s="47"/>
      <c r="N27" s="47"/>
      <c r="O27" s="26"/>
      <c r="P27" s="26"/>
      <c r="Q27" s="26"/>
      <c r="R27" s="26"/>
      <c r="S27" s="26"/>
      <c r="T27" s="26"/>
      <c r="U27" s="26"/>
      <c r="V27" s="26"/>
      <c r="W27" s="26"/>
    </row>
    <row r="28" spans="1:44" s="12" customFormat="1" ht="18" customHeight="1" x14ac:dyDescent="0.55000000000000004">
      <c r="A28" s="32" t="s">
        <v>105</v>
      </c>
      <c r="B28" s="34"/>
      <c r="C28" s="12" t="s">
        <v>140</v>
      </c>
      <c r="E28" s="46"/>
      <c r="F28" s="35"/>
      <c r="G28" s="12" t="s">
        <v>106</v>
      </c>
      <c r="P28" s="28"/>
      <c r="Q28" s="28"/>
      <c r="R28" s="28"/>
      <c r="S28" s="28"/>
      <c r="T28" s="28"/>
      <c r="U28" s="28"/>
      <c r="V28" s="28"/>
      <c r="W28" s="28"/>
      <c r="X28" s="28"/>
      <c r="Y28" s="28"/>
      <c r="Z28" s="28"/>
      <c r="AA28" s="28"/>
      <c r="AB28" s="28"/>
      <c r="AC28" s="28"/>
      <c r="AD28" s="28"/>
      <c r="AE28" s="28"/>
      <c r="AF28" s="28"/>
      <c r="AG28" s="28"/>
      <c r="AH28" s="28"/>
    </row>
    <row r="29" spans="1:44" x14ac:dyDescent="0.55000000000000004">
      <c r="I29" s="22"/>
      <c r="J29" s="22"/>
      <c r="K29" s="22"/>
      <c r="L29" s="22"/>
      <c r="Q29" s="22"/>
      <c r="R29" s="22"/>
      <c r="S29" s="22"/>
      <c r="T29" s="22"/>
      <c r="U29" s="22"/>
      <c r="V29" s="22"/>
      <c r="W29" s="22"/>
      <c r="AK29" s="18"/>
      <c r="AL29" s="18"/>
      <c r="AM29" s="18"/>
      <c r="AN29"/>
      <c r="AO29"/>
      <c r="AP29"/>
      <c r="AQ29"/>
      <c r="AR29"/>
    </row>
  </sheetData>
  <dataConsolidate/>
  <mergeCells count="56">
    <mergeCell ref="Q3:X3"/>
    <mergeCell ref="Q4:X4"/>
    <mergeCell ref="A3:N3"/>
    <mergeCell ref="M20:P25"/>
    <mergeCell ref="L20:L25"/>
    <mergeCell ref="Q11:X14"/>
    <mergeCell ref="Q6:X6"/>
    <mergeCell ref="Q7:X10"/>
    <mergeCell ref="Q15:X16"/>
    <mergeCell ref="Q17:X19"/>
    <mergeCell ref="Q20:X25"/>
    <mergeCell ref="L7:L10"/>
    <mergeCell ref="M11:P14"/>
    <mergeCell ref="L11:L14"/>
    <mergeCell ref="M17:P19"/>
    <mergeCell ref="M15:P15"/>
    <mergeCell ref="A26:K26"/>
    <mergeCell ref="F15:H15"/>
    <mergeCell ref="F16:H16"/>
    <mergeCell ref="F11:H11"/>
    <mergeCell ref="F12:H12"/>
    <mergeCell ref="F17:H17"/>
    <mergeCell ref="F18:H18"/>
    <mergeCell ref="F19:H19"/>
    <mergeCell ref="A17:E19"/>
    <mergeCell ref="A11:E14"/>
    <mergeCell ref="J17:K19"/>
    <mergeCell ref="J15:K16"/>
    <mergeCell ref="J11:K14"/>
    <mergeCell ref="Y20:AH20"/>
    <mergeCell ref="A7:E10"/>
    <mergeCell ref="A20:E25"/>
    <mergeCell ref="F22:H22"/>
    <mergeCell ref="F23:H23"/>
    <mergeCell ref="F24:H24"/>
    <mergeCell ref="F25:H25"/>
    <mergeCell ref="L15:L16"/>
    <mergeCell ref="L17:L19"/>
    <mergeCell ref="F20:H20"/>
    <mergeCell ref="F21:H21"/>
    <mergeCell ref="F13:H13"/>
    <mergeCell ref="F14:H14"/>
    <mergeCell ref="J20:K25"/>
    <mergeCell ref="F7:H7"/>
    <mergeCell ref="A15:E16"/>
    <mergeCell ref="O3:P3"/>
    <mergeCell ref="M16:P16"/>
    <mergeCell ref="A6:E6"/>
    <mergeCell ref="F6:H6"/>
    <mergeCell ref="J6:K6"/>
    <mergeCell ref="M6:P6"/>
    <mergeCell ref="M7:P10"/>
    <mergeCell ref="F8:H8"/>
    <mergeCell ref="F9:H9"/>
    <mergeCell ref="F10:H10"/>
    <mergeCell ref="J7:K10"/>
  </mergeCells>
  <phoneticPr fontId="1"/>
  <dataValidations count="9">
    <dataValidation type="list" allowBlank="1" showInputMessage="1" showErrorMessage="1" sqref="J7">
      <formula1>$F$7:$F$10</formula1>
    </dataValidation>
    <dataValidation type="list" allowBlank="1" showInputMessage="1" showErrorMessage="1" sqref="J15:K16">
      <formula1>$F$15:$F$16</formula1>
    </dataValidation>
    <dataValidation type="list" allowBlank="1" showInputMessage="1" showErrorMessage="1" sqref="J11:K14">
      <formula1>$F$11:$F$14</formula1>
    </dataValidation>
    <dataValidation type="list" allowBlank="1" showInputMessage="1" showErrorMessage="1" sqref="J17:K19">
      <formula1>$F$17:$F$19</formula1>
    </dataValidation>
    <dataValidation type="list" allowBlank="1" showInputMessage="1" showErrorMessage="1" sqref="L7">
      <formula1>$I$7:$I$10</formula1>
    </dataValidation>
    <dataValidation type="list" allowBlank="1" showInputMessage="1" showErrorMessage="1" sqref="L15:L16">
      <formula1>$I$15:$I$16</formula1>
    </dataValidation>
    <dataValidation type="list" allowBlank="1" showInputMessage="1" showErrorMessage="1" sqref="L11">
      <formula1>$I$11:$I$14</formula1>
    </dataValidation>
    <dataValidation type="list" allowBlank="1" showInputMessage="1" showErrorMessage="1" sqref="L17:L19">
      <formula1>$I$17:$I$19</formula1>
    </dataValidation>
    <dataValidation type="list" allowBlank="1" showInputMessage="1" showErrorMessage="1" sqref="L20:L25">
      <formula1>"0,0.5,1,1.5"</formula1>
    </dataValidation>
  </dataValidations>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8260" r:id="rId4" name="Check Box 20">
              <controlPr defaultSize="0" autoFill="0" autoLine="0" autoPict="0">
                <anchor moveWithCells="1">
                  <from>
                    <xdr:col>9</xdr:col>
                    <xdr:colOff>133350</xdr:colOff>
                    <xdr:row>20</xdr:row>
                    <xdr:rowOff>177800</xdr:rowOff>
                  </from>
                  <to>
                    <xdr:col>9</xdr:col>
                    <xdr:colOff>266700</xdr:colOff>
                    <xdr:row>21</xdr:row>
                    <xdr:rowOff>6350</xdr:rowOff>
                  </to>
                </anchor>
              </controlPr>
            </control>
          </mc:Choice>
        </mc:AlternateContent>
        <mc:AlternateContent xmlns:mc="http://schemas.openxmlformats.org/markup-compatibility/2006">
          <mc:Choice Requires="x14">
            <control shapeId="138263" r:id="rId5" name="Check Box 23">
              <controlPr defaultSize="0" autoFill="0" autoLine="0" autoPict="0">
                <anchor moveWithCells="1">
                  <from>
                    <xdr:col>9</xdr:col>
                    <xdr:colOff>146050</xdr:colOff>
                    <xdr:row>22</xdr:row>
                    <xdr:rowOff>342900</xdr:rowOff>
                  </from>
                  <to>
                    <xdr:col>9</xdr:col>
                    <xdr:colOff>279400</xdr:colOff>
                    <xdr:row>23</xdr:row>
                    <xdr:rowOff>158750</xdr:rowOff>
                  </to>
                </anchor>
              </controlPr>
            </control>
          </mc:Choice>
        </mc:AlternateContent>
        <mc:AlternateContent xmlns:mc="http://schemas.openxmlformats.org/markup-compatibility/2006">
          <mc:Choice Requires="x14">
            <control shapeId="138264" r:id="rId6" name="Check Box 24">
              <controlPr defaultSize="0" autoFill="0" autoLine="0" autoPict="0">
                <anchor moveWithCells="1">
                  <from>
                    <xdr:col>9</xdr:col>
                    <xdr:colOff>146050</xdr:colOff>
                    <xdr:row>21</xdr:row>
                    <xdr:rowOff>374650</xdr:rowOff>
                  </from>
                  <to>
                    <xdr:col>9</xdr:col>
                    <xdr:colOff>285750</xdr:colOff>
                    <xdr:row>23</xdr:row>
                    <xdr:rowOff>63500</xdr:rowOff>
                  </to>
                </anchor>
              </controlPr>
            </control>
          </mc:Choice>
        </mc:AlternateContent>
        <mc:AlternateContent xmlns:mc="http://schemas.openxmlformats.org/markup-compatibility/2006">
          <mc:Choice Requires="x14">
            <control shapeId="138265" r:id="rId7" name="Check Box 25">
              <controlPr defaultSize="0" autoFill="0" autoLine="0" autoPict="0">
                <anchor moveWithCells="1">
                  <from>
                    <xdr:col>9</xdr:col>
                    <xdr:colOff>133350</xdr:colOff>
                    <xdr:row>21</xdr:row>
                    <xdr:rowOff>146050</xdr:rowOff>
                  </from>
                  <to>
                    <xdr:col>9</xdr:col>
                    <xdr:colOff>273050</xdr:colOff>
                    <xdr:row>22</xdr:row>
                    <xdr:rowOff>222250</xdr:rowOff>
                  </to>
                </anchor>
              </controlPr>
            </control>
          </mc:Choice>
        </mc:AlternateContent>
        <mc:AlternateContent xmlns:mc="http://schemas.openxmlformats.org/markup-compatibility/2006">
          <mc:Choice Requires="x14">
            <control shapeId="138266" r:id="rId8" name="Check Box 26">
              <controlPr defaultSize="0" autoFill="0" autoLine="0" autoPict="0">
                <anchor moveWithCells="1">
                  <from>
                    <xdr:col>9</xdr:col>
                    <xdr:colOff>133350</xdr:colOff>
                    <xdr:row>21</xdr:row>
                    <xdr:rowOff>31750</xdr:rowOff>
                  </from>
                  <to>
                    <xdr:col>9</xdr:col>
                    <xdr:colOff>266700</xdr:colOff>
                    <xdr:row>21</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様式第10-1号</vt:lpstr>
      <vt:lpstr>様式第10-2号</vt:lpstr>
      <vt:lpstr>様式第10-3号</vt:lpstr>
      <vt:lpstr>様式第10-4号</vt:lpstr>
      <vt:lpstr>様式第10-5号</vt:lpstr>
      <vt:lpstr>'様式第10-1号'!Print_Area</vt:lpstr>
      <vt:lpstr>'様式第10-3号'!Print_Area</vt:lpstr>
      <vt:lpstr>'様式第10-4号'!Print_Area</vt:lpstr>
      <vt:lpstr>'様式第10-5号'!Print_Area</vt:lpstr>
      <vt:lpstr>'様式第10-1号'!Print_Titles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2026-03-19T06:32:35Z</dcterms:modified>
</cp:coreProperties>
</file>