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2.kobe.local\work2\12_建設局\03_技術管理課\02)技術審査係\01_総合評価落札方式\12_R7改定\04_技術資料提出様式\"/>
    </mc:Choice>
  </mc:AlternateContent>
  <bookViews>
    <workbookView xWindow="0" yWindow="0" windowWidth="28800" windowHeight="12210"/>
  </bookViews>
  <sheets>
    <sheet name="様式第16-1号" sheetId="6" r:id="rId1"/>
    <sheet name="様式第16-2号" sheetId="7" r:id="rId2"/>
    <sheet name="様式第16-1号（記入例）" sheetId="11" r:id="rId3"/>
    <sheet name="様式第16-2号（記入例）" sheetId="12" r:id="rId4"/>
  </sheets>
  <definedNames>
    <definedName name="_xlnm.Print_Area" localSheetId="3">'様式第16-2号（記入例）'!$A$1:$M$40</definedName>
  </definedNames>
  <calcPr calcId="162913"/>
</workbook>
</file>

<file path=xl/calcChain.xml><?xml version="1.0" encoding="utf-8"?>
<calcChain xmlns="http://schemas.openxmlformats.org/spreadsheetml/2006/main">
  <c r="L24" i="12" l="1"/>
  <c r="L23" i="12"/>
  <c r="L22" i="12"/>
  <c r="L16" i="12"/>
  <c r="L15" i="12"/>
  <c r="L14" i="12"/>
  <c r="L13" i="12"/>
  <c r="L12" i="12"/>
  <c r="L11" i="12"/>
  <c r="L10" i="12"/>
  <c r="L9" i="12"/>
  <c r="L8" i="12"/>
  <c r="L7" i="12"/>
  <c r="L24" i="7"/>
  <c r="L23" i="7"/>
  <c r="L22" i="7"/>
  <c r="L8" i="7"/>
  <c r="L16" i="7"/>
  <c r="L15" i="7"/>
  <c r="L14" i="7"/>
  <c r="L13" i="7"/>
  <c r="L12" i="7"/>
  <c r="L11" i="7"/>
  <c r="L10" i="7"/>
  <c r="L9" i="7"/>
  <c r="L7" i="7"/>
  <c r="M18" i="7" l="1"/>
  <c r="C24" i="6"/>
  <c r="M26" i="12" l="1"/>
  <c r="M18" i="12"/>
  <c r="C3" i="12"/>
  <c r="M26" i="7"/>
  <c r="M28" i="12" l="1"/>
  <c r="C23" i="11" s="1"/>
  <c r="C24" i="11" s="1"/>
  <c r="M28" i="7"/>
  <c r="C23" i="6" s="1"/>
  <c r="C3" i="7" l="1"/>
</calcChain>
</file>

<file path=xl/sharedStrings.xml><?xml version="1.0" encoding="utf-8"?>
<sst xmlns="http://schemas.openxmlformats.org/spreadsheetml/2006/main" count="266" uniqueCount="98">
  <si>
    <t>No</t>
    <phoneticPr fontId="1"/>
  </si>
  <si>
    <t>建設業許可</t>
    <rPh sb="0" eb="3">
      <t>ケンセツギョウ</t>
    </rPh>
    <rPh sb="3" eb="5">
      <t>キョカ</t>
    </rPh>
    <phoneticPr fontId="1"/>
  </si>
  <si>
    <t>市内・市外別</t>
    <rPh sb="0" eb="2">
      <t>シナイ</t>
    </rPh>
    <rPh sb="3" eb="5">
      <t>シガイ</t>
    </rPh>
    <rPh sb="5" eb="6">
      <t>ベツ</t>
    </rPh>
    <phoneticPr fontId="1"/>
  </si>
  <si>
    <t>工事内容</t>
    <rPh sb="0" eb="2">
      <t>コウジ</t>
    </rPh>
    <rPh sb="2" eb="4">
      <t>ナイヨウ</t>
    </rPh>
    <phoneticPr fontId="1"/>
  </si>
  <si>
    <t>大臣許可
知事許可</t>
    <rPh sb="0" eb="2">
      <t>ダイジン</t>
    </rPh>
    <rPh sb="2" eb="4">
      <t>キョカ</t>
    </rPh>
    <rPh sb="5" eb="7">
      <t>チジ</t>
    </rPh>
    <rPh sb="7" eb="9">
      <t>キョカ</t>
    </rPh>
    <phoneticPr fontId="1"/>
  </si>
  <si>
    <t>特定
一般</t>
    <rPh sb="0" eb="2">
      <t>トクテイ</t>
    </rPh>
    <rPh sb="3" eb="5">
      <t>イッパン</t>
    </rPh>
    <phoneticPr fontId="1"/>
  </si>
  <si>
    <t>市内
市外</t>
    <rPh sb="0" eb="2">
      <t>シナイ</t>
    </rPh>
    <rPh sb="3" eb="5">
      <t>シガイ</t>
    </rPh>
    <phoneticPr fontId="1"/>
  </si>
  <si>
    <t>（円・税込）</t>
    <rPh sb="1" eb="2">
      <t>エン</t>
    </rPh>
    <rPh sb="3" eb="5">
      <t>ゼイコ</t>
    </rPh>
    <phoneticPr fontId="1"/>
  </si>
  <si>
    <t>従事内容</t>
    <rPh sb="0" eb="2">
      <t>ジュウジ</t>
    </rPh>
    <rPh sb="2" eb="4">
      <t>ナイヨウ</t>
    </rPh>
    <phoneticPr fontId="1"/>
  </si>
  <si>
    <t>契約金額</t>
    <rPh sb="0" eb="2">
      <t>ケイヤク</t>
    </rPh>
    <rPh sb="2" eb="4">
      <t>キンガク</t>
    </rPh>
    <phoneticPr fontId="1"/>
  </si>
  <si>
    <t>所在地</t>
    <rPh sb="0" eb="3">
      <t>ショザイチ</t>
    </rPh>
    <phoneticPr fontId="1"/>
  </si>
  <si>
    <t>商号または名称</t>
    <rPh sb="0" eb="2">
      <t>ショウゴウ</t>
    </rPh>
    <rPh sb="5" eb="7">
      <t>メイショウ</t>
    </rPh>
    <phoneticPr fontId="1"/>
  </si>
  <si>
    <t>代表者又は
委任者名</t>
    <rPh sb="0" eb="3">
      <t>ダイヒョウシャ</t>
    </rPh>
    <rPh sb="3" eb="4">
      <t>マタ</t>
    </rPh>
    <rPh sb="6" eb="9">
      <t>イニンシャ</t>
    </rPh>
    <rPh sb="9" eb="10">
      <t>メイ</t>
    </rPh>
    <phoneticPr fontId="1"/>
  </si>
  <si>
    <t>現場代理人</t>
    <rPh sb="0" eb="2">
      <t>ゲンバ</t>
    </rPh>
    <rPh sb="2" eb="5">
      <t>ダイリニン</t>
    </rPh>
    <phoneticPr fontId="1"/>
  </si>
  <si>
    <t>請負人
（又は現場代理人）</t>
    <rPh sb="0" eb="2">
      <t>ウケオイ</t>
    </rPh>
    <rPh sb="2" eb="3">
      <t>ニン</t>
    </rPh>
    <rPh sb="5" eb="6">
      <t>マタ</t>
    </rPh>
    <rPh sb="7" eb="9">
      <t>ゲンバ</t>
    </rPh>
    <rPh sb="9" eb="12">
      <t>ダイリニン</t>
    </rPh>
    <phoneticPr fontId="1"/>
  </si>
  <si>
    <t>記</t>
    <rPh sb="0" eb="1">
      <t>キ</t>
    </rPh>
    <phoneticPr fontId="1"/>
  </si>
  <si>
    <t>１．工事概要</t>
    <rPh sb="2" eb="4">
      <t>コウジ</t>
    </rPh>
    <rPh sb="4" eb="6">
      <t>ガイヨウ</t>
    </rPh>
    <phoneticPr fontId="1"/>
  </si>
  <si>
    <t>最終請負金額（税込）
（Ａ）</t>
    <rPh sb="0" eb="2">
      <t>サイシュウ</t>
    </rPh>
    <rPh sb="2" eb="4">
      <t>ウケオイ</t>
    </rPh>
    <rPh sb="4" eb="6">
      <t>キンガク</t>
    </rPh>
    <rPh sb="7" eb="9">
      <t>ゼイコ</t>
    </rPh>
    <phoneticPr fontId="1"/>
  </si>
  <si>
    <t>（※小数点以下切り捨て）</t>
    <rPh sb="2" eb="5">
      <t>ショウスウテン</t>
    </rPh>
    <rPh sb="5" eb="7">
      <t>イカ</t>
    </rPh>
    <rPh sb="7" eb="8">
      <t>キ</t>
    </rPh>
    <rPh sb="9" eb="10">
      <t>ス</t>
    </rPh>
    <phoneticPr fontId="1"/>
  </si>
  <si>
    <t>元請が共同企業体である場合は、各構成員ごとに記載し、出資比率を（　）内に記載してください。</t>
    <rPh sb="0" eb="2">
      <t>モトウ</t>
    </rPh>
    <rPh sb="3" eb="5">
      <t>キョウドウ</t>
    </rPh>
    <rPh sb="5" eb="8">
      <t>キギョウタイ</t>
    </rPh>
    <rPh sb="11" eb="13">
      <t>バアイ</t>
    </rPh>
    <rPh sb="15" eb="16">
      <t>カク</t>
    </rPh>
    <rPh sb="16" eb="19">
      <t>コウセイイン</t>
    </rPh>
    <rPh sb="22" eb="24">
      <t>キサイ</t>
    </rPh>
    <rPh sb="26" eb="28">
      <t>シュッシ</t>
    </rPh>
    <rPh sb="28" eb="30">
      <t>ヒリツ</t>
    </rPh>
    <rPh sb="34" eb="35">
      <t>ナイ</t>
    </rPh>
    <rPh sb="36" eb="38">
      <t>キサイ</t>
    </rPh>
    <phoneticPr fontId="1"/>
  </si>
  <si>
    <t>本店所在地</t>
    <rPh sb="0" eb="2">
      <t>ホンテン</t>
    </rPh>
    <rPh sb="2" eb="5">
      <t>ショザイチ</t>
    </rPh>
    <phoneticPr fontId="1"/>
  </si>
  <si>
    <t>契約分類</t>
    <rPh sb="0" eb="2">
      <t>ケイヤク</t>
    </rPh>
    <rPh sb="2" eb="4">
      <t>ブンルイ</t>
    </rPh>
    <phoneticPr fontId="1"/>
  </si>
  <si>
    <t>１枚で不足する場合は、複数枚に分けて記載してください。</t>
    <rPh sb="1" eb="2">
      <t>マイ</t>
    </rPh>
    <rPh sb="3" eb="5">
      <t>フソク</t>
    </rPh>
    <rPh sb="7" eb="9">
      <t>バアイ</t>
    </rPh>
    <rPh sb="11" eb="14">
      <t>フクスウマイ</t>
    </rPh>
    <rPh sb="15" eb="16">
      <t>ワ</t>
    </rPh>
    <rPh sb="18" eb="20">
      <t>キサイ</t>
    </rPh>
    <phoneticPr fontId="1"/>
  </si>
  <si>
    <t>神　戸　市　長　　あて</t>
    <rPh sb="0" eb="1">
      <t>カミ</t>
    </rPh>
    <rPh sb="2" eb="3">
      <t>ト</t>
    </rPh>
    <rPh sb="4" eb="5">
      <t>シ</t>
    </rPh>
    <rPh sb="6" eb="7">
      <t>チョウ</t>
    </rPh>
    <phoneticPr fontId="1"/>
  </si>
  <si>
    <t>工　　事　　名</t>
    <rPh sb="0" eb="1">
      <t>コウ</t>
    </rPh>
    <rPh sb="3" eb="4">
      <t>コト</t>
    </rPh>
    <rPh sb="6" eb="7">
      <t>メイ</t>
    </rPh>
    <phoneticPr fontId="1"/>
  </si>
  <si>
    <t>契　約　番　号</t>
    <rPh sb="0" eb="1">
      <t>チギリ</t>
    </rPh>
    <rPh sb="2" eb="3">
      <t>ヤク</t>
    </rPh>
    <rPh sb="4" eb="5">
      <t>バン</t>
    </rPh>
    <rPh sb="6" eb="7">
      <t>ゴウ</t>
    </rPh>
    <phoneticPr fontId="1"/>
  </si>
  <si>
    <t>市内企業とは神戸市内に本店を有する企業をいう。</t>
    <rPh sb="0" eb="2">
      <t>シナイ</t>
    </rPh>
    <rPh sb="2" eb="4">
      <t>キギョウ</t>
    </rPh>
    <rPh sb="14" eb="15">
      <t>ユウ</t>
    </rPh>
    <phoneticPr fontId="1"/>
  </si>
  <si>
    <t>注 1</t>
    <rPh sb="0" eb="1">
      <t>チュウ</t>
    </rPh>
    <phoneticPr fontId="1"/>
  </si>
  <si>
    <t>注1</t>
    <rPh sb="0" eb="1">
      <t>チュウ</t>
    </rPh>
    <phoneticPr fontId="1"/>
  </si>
  <si>
    <t>（用紙Ａ４）</t>
    <rPh sb="1" eb="3">
      <t>ヨウシ</t>
    </rPh>
    <phoneticPr fontId="1"/>
  </si>
  <si>
    <t>神戸建設㈱</t>
    <rPh sb="0" eb="2">
      <t>コウベ</t>
    </rPh>
    <rPh sb="2" eb="4">
      <t>ケンセツ</t>
    </rPh>
    <phoneticPr fontId="1"/>
  </si>
  <si>
    <t>神戸市中央区○○町1-2-3</t>
    <rPh sb="0" eb="3">
      <t>コウベシ</t>
    </rPh>
    <rPh sb="3" eb="6">
      <t>チュウオウク</t>
    </rPh>
    <rPh sb="8" eb="9">
      <t>チョウ</t>
    </rPh>
    <phoneticPr fontId="1"/>
  </si>
  <si>
    <t>Ａ建設工業㈱</t>
    <rPh sb="1" eb="3">
      <t>ケンセツ</t>
    </rPh>
    <rPh sb="3" eb="5">
      <t>コウギョウ</t>
    </rPh>
    <phoneticPr fontId="1"/>
  </si>
  <si>
    <t>舗装工</t>
    <rPh sb="0" eb="2">
      <t>ホソウ</t>
    </rPh>
    <rPh sb="2" eb="3">
      <t>コウ</t>
    </rPh>
    <phoneticPr fontId="1"/>
  </si>
  <si>
    <t>標識工、照明灯工</t>
    <rPh sb="0" eb="2">
      <t>ヒョウシキ</t>
    </rPh>
    <rPh sb="2" eb="3">
      <t>コウ</t>
    </rPh>
    <rPh sb="4" eb="6">
      <t>ショウメイ</t>
    </rPh>
    <rPh sb="6" eb="7">
      <t>トウ</t>
    </rPh>
    <rPh sb="7" eb="8">
      <t>コウ</t>
    </rPh>
    <phoneticPr fontId="1"/>
  </si>
  <si>
    <t>撤去工、土工、側溝工</t>
    <rPh sb="0" eb="2">
      <t>テッキョ</t>
    </rPh>
    <rPh sb="2" eb="3">
      <t>コウ</t>
    </rPh>
    <rPh sb="4" eb="6">
      <t>ドコウ</t>
    </rPh>
    <rPh sb="7" eb="9">
      <t>ソッコウ</t>
    </rPh>
    <rPh sb="9" eb="10">
      <t>コウ</t>
    </rPh>
    <phoneticPr fontId="1"/>
  </si>
  <si>
    <t>擁壁工</t>
    <rPh sb="0" eb="2">
      <t>ヨウヘキ</t>
    </rPh>
    <rPh sb="2" eb="3">
      <t>コウ</t>
    </rPh>
    <phoneticPr fontId="1"/>
  </si>
  <si>
    <t>㈲Ｃ道路安全</t>
    <rPh sb="2" eb="4">
      <t>ドウロ</t>
    </rPh>
    <rPh sb="4" eb="6">
      <t>アンゼン</t>
    </rPh>
    <phoneticPr fontId="1"/>
  </si>
  <si>
    <t>Ｂ建設㈱</t>
    <rPh sb="1" eb="3">
      <t>ケンセツ</t>
    </rPh>
    <phoneticPr fontId="1"/>
  </si>
  <si>
    <t>神戸市西区△△4-5-6</t>
    <rPh sb="0" eb="3">
      <t>コウベシ</t>
    </rPh>
    <rPh sb="3" eb="5">
      <t>ニシク</t>
    </rPh>
    <phoneticPr fontId="1"/>
  </si>
  <si>
    <t>神戸市北区◆◆10-11</t>
    <rPh sb="0" eb="3">
      <t>コウベシ</t>
    </rPh>
    <rPh sb="3" eb="5">
      <t>キタク</t>
    </rPh>
    <phoneticPr fontId="1"/>
  </si>
  <si>
    <t>㈲Ｄ警備</t>
    <rPh sb="2" eb="4">
      <t>ケイビ</t>
    </rPh>
    <phoneticPr fontId="1"/>
  </si>
  <si>
    <t>㈱Ｃ測量設計</t>
    <rPh sb="2" eb="4">
      <t>ソクリョウ</t>
    </rPh>
    <rPh sb="4" eb="6">
      <t>セッケイ</t>
    </rPh>
    <phoneticPr fontId="1"/>
  </si>
  <si>
    <t>交通整理</t>
    <rPh sb="0" eb="2">
      <t>コウツウ</t>
    </rPh>
    <rPh sb="2" eb="4">
      <t>セイリ</t>
    </rPh>
    <phoneticPr fontId="1"/>
  </si>
  <si>
    <t>家屋調査</t>
    <rPh sb="0" eb="2">
      <t>カオク</t>
    </rPh>
    <rPh sb="2" eb="4">
      <t>チョウサ</t>
    </rPh>
    <phoneticPr fontId="1"/>
  </si>
  <si>
    <t>第　　　　号</t>
    <rPh sb="0" eb="1">
      <t>ダイ</t>
    </rPh>
    <rPh sb="5" eb="6">
      <t>ゴウ</t>
    </rPh>
    <phoneticPr fontId="1"/>
  </si>
  <si>
    <t>市内企業比率報告書</t>
    <rPh sb="0" eb="2">
      <t>シナイ</t>
    </rPh>
    <rPh sb="2" eb="4">
      <t>キギョウ</t>
    </rPh>
    <rPh sb="4" eb="6">
      <t>ヒリツ</t>
    </rPh>
    <rPh sb="6" eb="9">
      <t>ホウコクショ</t>
    </rPh>
    <phoneticPr fontId="1"/>
  </si>
  <si>
    <t>２．市内企業比率</t>
    <rPh sb="2" eb="4">
      <t>シナイ</t>
    </rPh>
    <rPh sb="4" eb="6">
      <t>キギョウ</t>
    </rPh>
    <rPh sb="6" eb="8">
      <t>ヒリツ</t>
    </rPh>
    <phoneticPr fontId="1"/>
  </si>
  <si>
    <t>市内企業比率
（Ｂ）／（Ａ）</t>
    <rPh sb="0" eb="2">
      <t>シナイ</t>
    </rPh>
    <rPh sb="2" eb="4">
      <t>キギョウ</t>
    </rPh>
    <rPh sb="4" eb="6">
      <t>ヒリツ</t>
    </rPh>
    <phoneticPr fontId="1"/>
  </si>
  <si>
    <t>本書は工事完成後、直ちに工事完成届とともに本市監督員に提出してください（１部）。ただし、市内企業比率の履行義務がない者（「市内企業比率が７０％未満」と申請した者）は提出する必要はありません。</t>
    <rPh sb="0" eb="2">
      <t>ホンショ</t>
    </rPh>
    <rPh sb="3" eb="5">
      <t>コウジ</t>
    </rPh>
    <rPh sb="5" eb="8">
      <t>カンセイゴ</t>
    </rPh>
    <rPh sb="9" eb="10">
      <t>タダ</t>
    </rPh>
    <rPh sb="12" eb="14">
      <t>コウジ</t>
    </rPh>
    <rPh sb="14" eb="16">
      <t>カンセイ</t>
    </rPh>
    <rPh sb="16" eb="17">
      <t>トド</t>
    </rPh>
    <rPh sb="21" eb="23">
      <t>ホンシ</t>
    </rPh>
    <rPh sb="23" eb="25">
      <t>カントク</t>
    </rPh>
    <rPh sb="25" eb="26">
      <t>イン</t>
    </rPh>
    <rPh sb="27" eb="29">
      <t>テイシュツ</t>
    </rPh>
    <rPh sb="37" eb="38">
      <t>ブ</t>
    </rPh>
    <rPh sb="44" eb="46">
      <t>シナイ</t>
    </rPh>
    <rPh sb="46" eb="48">
      <t>キギョウ</t>
    </rPh>
    <rPh sb="48" eb="50">
      <t>ヒリツ</t>
    </rPh>
    <rPh sb="51" eb="53">
      <t>リコウ</t>
    </rPh>
    <rPh sb="53" eb="55">
      <t>ギム</t>
    </rPh>
    <rPh sb="58" eb="59">
      <t>モノ</t>
    </rPh>
    <rPh sb="61" eb="63">
      <t>シナイ</t>
    </rPh>
    <rPh sb="63" eb="65">
      <t>キギョウ</t>
    </rPh>
    <rPh sb="65" eb="67">
      <t>ヒリツ</t>
    </rPh>
    <rPh sb="71" eb="73">
      <t>ミマン</t>
    </rPh>
    <rPh sb="75" eb="77">
      <t>シンセイ</t>
    </rPh>
    <rPh sb="79" eb="80">
      <t>モノ</t>
    </rPh>
    <rPh sb="82" eb="84">
      <t>テイシュツ</t>
    </rPh>
    <rPh sb="86" eb="88">
      <t>ヒツヨウ</t>
    </rPh>
    <phoneticPr fontId="1"/>
  </si>
  <si>
    <t>計　①</t>
    <rPh sb="0" eb="1">
      <t>ケイ</t>
    </rPh>
    <phoneticPr fontId="1"/>
  </si>
  <si>
    <t>計　②</t>
    <rPh sb="0" eb="1">
      <t>ケイ</t>
    </rPh>
    <phoneticPr fontId="1"/>
  </si>
  <si>
    <t>一次下請</t>
    <rPh sb="0" eb="2">
      <t>イチジ</t>
    </rPh>
    <rPh sb="2" eb="4">
      <t>シタウ</t>
    </rPh>
    <phoneticPr fontId="1"/>
  </si>
  <si>
    <t>企業名</t>
    <rPh sb="0" eb="2">
      <t>キギョウ</t>
    </rPh>
    <rPh sb="2" eb="3">
      <t>メイ</t>
    </rPh>
    <phoneticPr fontId="1"/>
  </si>
  <si>
    <t>元請①（　　％）</t>
    <rPh sb="0" eb="1">
      <t>モト</t>
    </rPh>
    <rPh sb="1" eb="2">
      <t>ウ</t>
    </rPh>
    <phoneticPr fontId="1"/>
  </si>
  <si>
    <t>元請②（　　％）</t>
    <rPh sb="0" eb="1">
      <t>モト</t>
    </rPh>
    <rPh sb="1" eb="2">
      <t>ウ</t>
    </rPh>
    <phoneticPr fontId="1"/>
  </si>
  <si>
    <t>元請③（　　％）</t>
    <rPh sb="0" eb="1">
      <t>モト</t>
    </rPh>
    <rPh sb="1" eb="2">
      <t>ウ</t>
    </rPh>
    <phoneticPr fontId="1"/>
  </si>
  <si>
    <t>神戸市中央区○○町1-2-3</t>
  </si>
  <si>
    <t>神戸建設㈱</t>
  </si>
  <si>
    <t>神戸　太郎</t>
  </si>
  <si>
    <t>２６Ｄ１－００１</t>
  </si>
  <si>
    <t>市道○○線道路改良工事</t>
  </si>
  <si>
    <t>元請①（100％）</t>
    <rPh sb="0" eb="1">
      <t>モト</t>
    </rPh>
    <rPh sb="1" eb="2">
      <t>ウ</t>
    </rPh>
    <phoneticPr fontId="1"/>
  </si>
  <si>
    <t>神戸市兵庫区○○通1-2-3</t>
    <rPh sb="0" eb="3">
      <t>コウベシ</t>
    </rPh>
    <rPh sb="3" eb="6">
      <t>ヒョウゴク</t>
    </rPh>
    <rPh sb="8" eb="9">
      <t>ツウ</t>
    </rPh>
    <phoneticPr fontId="1"/>
  </si>
  <si>
    <t>大阪市中央区▲▲町7-8-9</t>
    <rPh sb="0" eb="3">
      <t>オオサカシ</t>
    </rPh>
    <rPh sb="3" eb="5">
      <t>チュウオウ</t>
    </rPh>
    <rPh sb="5" eb="6">
      <t>ク</t>
    </rPh>
    <rPh sb="8" eb="9">
      <t>チョウ</t>
    </rPh>
    <phoneticPr fontId="1"/>
  </si>
  <si>
    <t>兵庫県西宮市▲▲町4-5-6</t>
    <rPh sb="0" eb="3">
      <t>ヒョウゴケン</t>
    </rPh>
    <rPh sb="3" eb="5">
      <t>ニシノミヤ</t>
    </rPh>
    <rPh sb="5" eb="6">
      <t>シ</t>
    </rPh>
    <rPh sb="8" eb="9">
      <t>チョウ</t>
    </rPh>
    <phoneticPr fontId="1"/>
  </si>
  <si>
    <t>施工額</t>
    <rPh sb="0" eb="2">
      <t>セコウ</t>
    </rPh>
    <rPh sb="2" eb="3">
      <t>ガク</t>
    </rPh>
    <phoneticPr fontId="1"/>
  </si>
  <si>
    <t>市内企業施工額（税込）
（Ｂ）</t>
    <rPh sb="0" eb="2">
      <t>シナイ</t>
    </rPh>
    <rPh sb="2" eb="4">
      <t>キギョウ</t>
    </rPh>
    <rPh sb="4" eb="6">
      <t>セコウ</t>
    </rPh>
    <rPh sb="6" eb="7">
      <t>ガク</t>
    </rPh>
    <rPh sb="8" eb="10">
      <t>ゼイコ</t>
    </rPh>
    <phoneticPr fontId="1"/>
  </si>
  <si>
    <t>市内企業施工額
①　＋　②</t>
    <rPh sb="0" eb="2">
      <t>シナイ</t>
    </rPh>
    <rPh sb="2" eb="4">
      <t>キギョウ</t>
    </rPh>
    <rPh sb="4" eb="6">
      <t>セコウ</t>
    </rPh>
    <rPh sb="6" eb="7">
      <t>ガク</t>
    </rPh>
    <phoneticPr fontId="1"/>
  </si>
  <si>
    <t>市内企業施工額</t>
    <rPh sb="0" eb="2">
      <t>シナイ</t>
    </rPh>
    <rPh sb="2" eb="4">
      <t>キギョウ</t>
    </rPh>
    <rPh sb="4" eb="6">
      <t>セコウ</t>
    </rPh>
    <rPh sb="6" eb="7">
      <t>ガク</t>
    </rPh>
    <phoneticPr fontId="1"/>
  </si>
  <si>
    <t>市内企業施工額欄には市内企業の施工額を転記し、その合計額を市内企業施工額合計欄に記載してください。</t>
    <rPh sb="0" eb="2">
      <t>シナイ</t>
    </rPh>
    <rPh sb="2" eb="4">
      <t>キギョウ</t>
    </rPh>
    <rPh sb="4" eb="6">
      <t>セコウ</t>
    </rPh>
    <rPh sb="6" eb="7">
      <t>ガク</t>
    </rPh>
    <rPh sb="7" eb="8">
      <t>ラン</t>
    </rPh>
    <rPh sb="10" eb="12">
      <t>シナイ</t>
    </rPh>
    <rPh sb="12" eb="14">
      <t>キギョウ</t>
    </rPh>
    <rPh sb="15" eb="17">
      <t>セコウ</t>
    </rPh>
    <rPh sb="17" eb="18">
      <t>ガク</t>
    </rPh>
    <rPh sb="19" eb="21">
      <t>テンキ</t>
    </rPh>
    <rPh sb="25" eb="28">
      <t>ゴウケイガク</t>
    </rPh>
    <rPh sb="29" eb="31">
      <t>シナイ</t>
    </rPh>
    <rPh sb="31" eb="33">
      <t>キギョウ</t>
    </rPh>
    <rPh sb="33" eb="35">
      <t>セコウ</t>
    </rPh>
    <rPh sb="35" eb="36">
      <t>ガク</t>
    </rPh>
    <rPh sb="36" eb="38">
      <t>ゴウケイ</t>
    </rPh>
    <rPh sb="38" eb="39">
      <t>ラン</t>
    </rPh>
    <rPh sb="40" eb="42">
      <t>キサイ</t>
    </rPh>
    <phoneticPr fontId="1"/>
  </si>
  <si>
    <t>元請が共同企業体である場合、元請各社の施工額は元請全体の施工額を各構成員の出資比率で按分した金額とします。</t>
    <rPh sb="0" eb="2">
      <t>モトウ</t>
    </rPh>
    <rPh sb="3" eb="5">
      <t>キョウドウ</t>
    </rPh>
    <rPh sb="5" eb="8">
      <t>キギョウタイ</t>
    </rPh>
    <rPh sb="11" eb="13">
      <t>バアイ</t>
    </rPh>
    <rPh sb="14" eb="16">
      <t>モトウケ</t>
    </rPh>
    <rPh sb="16" eb="18">
      <t>カクシャ</t>
    </rPh>
    <rPh sb="19" eb="21">
      <t>セコウ</t>
    </rPh>
    <rPh sb="21" eb="22">
      <t>ガク</t>
    </rPh>
    <rPh sb="23" eb="25">
      <t>モトウ</t>
    </rPh>
    <rPh sb="25" eb="27">
      <t>ゼンタイ</t>
    </rPh>
    <rPh sb="28" eb="30">
      <t>セコウ</t>
    </rPh>
    <rPh sb="30" eb="31">
      <t>ガク</t>
    </rPh>
    <rPh sb="32" eb="36">
      <t>カクコウセイイン</t>
    </rPh>
    <rPh sb="37" eb="39">
      <t>シュッシ</t>
    </rPh>
    <rPh sb="39" eb="41">
      <t>ヒリツ</t>
    </rPh>
    <rPh sb="42" eb="44">
      <t>アンブン</t>
    </rPh>
    <rPh sb="46" eb="48">
      <t>キンガク</t>
    </rPh>
    <phoneticPr fontId="1"/>
  </si>
  <si>
    <t>資材調達のみの契約金額は，調達した元請又は下請の施工額に含めるものとします。</t>
    <phoneticPr fontId="1"/>
  </si>
  <si>
    <t>請負金額</t>
    <rPh sb="0" eb="2">
      <t>ウケオイ</t>
    </rPh>
    <rPh sb="2" eb="4">
      <t>キンガク</t>
    </rPh>
    <phoneticPr fontId="1"/>
  </si>
  <si>
    <t>下請金額</t>
    <rPh sb="0" eb="2">
      <t>シタウ</t>
    </rPh>
    <rPh sb="2" eb="4">
      <t>キンガク</t>
    </rPh>
    <phoneticPr fontId="1"/>
  </si>
  <si>
    <t>（　　）次下請</t>
    <rPh sb="4" eb="5">
      <t>ツギ</t>
    </rPh>
    <rPh sb="5" eb="7">
      <t>シタウ</t>
    </rPh>
    <phoneticPr fontId="1"/>
  </si>
  <si>
    <t>二次下請</t>
    <rPh sb="0" eb="1">
      <t>２</t>
    </rPh>
    <rPh sb="1" eb="2">
      <t>ツギ</t>
    </rPh>
    <rPh sb="2" eb="4">
      <t>シタウ</t>
    </rPh>
    <phoneticPr fontId="1"/>
  </si>
  <si>
    <t>一次下請</t>
    <rPh sb="0" eb="1">
      <t>１</t>
    </rPh>
    <rPh sb="1" eb="2">
      <t>ツギ</t>
    </rPh>
    <rPh sb="2" eb="4">
      <t>シタウ</t>
    </rPh>
    <phoneticPr fontId="1"/>
  </si>
  <si>
    <r>
      <t>本工事における市内企業</t>
    </r>
    <r>
      <rPr>
        <sz val="11"/>
        <color theme="1"/>
        <rFont val="ＭＳ 明朝"/>
        <family val="1"/>
        <charset val="128"/>
      </rPr>
      <t>比率について、下記のとおり報告いたします。</t>
    </r>
    <rPh sb="0" eb="3">
      <t>ホンコウジ</t>
    </rPh>
    <rPh sb="7" eb="9">
      <t>シナイ</t>
    </rPh>
    <rPh sb="9" eb="11">
      <t>キギョウ</t>
    </rPh>
    <rPh sb="11" eb="13">
      <t>ヒリツ</t>
    </rPh>
    <rPh sb="18" eb="20">
      <t>カキ</t>
    </rPh>
    <rPh sb="24" eb="26">
      <t>ホウコク</t>
    </rPh>
    <phoneticPr fontId="1"/>
  </si>
  <si>
    <r>
      <t>建設工事に従事する</t>
    </r>
    <r>
      <rPr>
        <b/>
        <u/>
        <sz val="9"/>
        <color theme="1"/>
        <rFont val="ＭＳ 明朝"/>
        <family val="1"/>
        <charset val="128"/>
      </rPr>
      <t>下請人との契約金額がわかる資料（契約書、請書の写しなど）を添付してください。</t>
    </r>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</si>
  <si>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Ⅰ．元請および一次以下の下請企業から建設工事を請け負った建設業を営む者</t>
    <rPh sb="7" eb="9">
      <t>イチジ</t>
    </rPh>
    <rPh sb="9" eb="11">
      <t>イカ</t>
    </rPh>
    <rPh sb="12" eb="14">
      <t>シタウ</t>
    </rPh>
    <rPh sb="14" eb="16">
      <t>キギョウ</t>
    </rPh>
    <phoneticPr fontId="1"/>
  </si>
  <si>
    <t>元請および全ての下請負の企業について記載してください。</t>
    <rPh sb="0" eb="2">
      <t>モトウ</t>
    </rPh>
    <rPh sb="5" eb="6">
      <t>スベ</t>
    </rPh>
    <rPh sb="8" eb="11">
      <t>シタウケオイ</t>
    </rPh>
    <rPh sb="12" eb="14">
      <t>キギョウ</t>
    </rPh>
    <rPh sb="18" eb="20">
      <t>キサイ</t>
    </rPh>
    <phoneticPr fontId="1"/>
  </si>
  <si>
    <t>下請の施工額とは，元請又は直近上位の下請との契約金額から直近下位の下請との契約金額の合計を差し引いた額をとし、これがわかる資料（契約書、請書の写しなど）を添付してください。</t>
    <phoneticPr fontId="1"/>
  </si>
  <si>
    <t>Ⅱ．元請又は一次以下の下請企業との間で警備業等の契約を締結した者</t>
    <rPh sb="2" eb="4">
      <t>モトウケ</t>
    </rPh>
    <rPh sb="4" eb="5">
      <t>マタ</t>
    </rPh>
    <rPh sb="6" eb="8">
      <t>イチジ</t>
    </rPh>
    <rPh sb="8" eb="10">
      <t>イカ</t>
    </rPh>
    <rPh sb="11" eb="13">
      <t>シタウ</t>
    </rPh>
    <rPh sb="13" eb="15">
      <t>キギョウ</t>
    </rPh>
    <phoneticPr fontId="1"/>
  </si>
  <si>
    <t>本書に記載する下請とは，①元請又は一次以下の下請企業から建設工事を請け負った建設業を営む者及び②元請又は一次以下の下請企業との間で警備業等の契約を締結した者をいい，</t>
    <phoneticPr fontId="1"/>
  </si>
  <si>
    <t>元請との間で資材調達のみの契約を締結した者は含みません。</t>
    <phoneticPr fontId="1"/>
  </si>
  <si>
    <t>元請および下請等一覧表</t>
    <rPh sb="0" eb="2">
      <t>モトウ</t>
    </rPh>
    <rPh sb="5" eb="7">
      <t>シタウ</t>
    </rPh>
    <rPh sb="7" eb="8">
      <t>トウ</t>
    </rPh>
    <rPh sb="8" eb="11">
      <t>イチランヒョウ</t>
    </rPh>
    <phoneticPr fontId="1"/>
  </si>
  <si>
    <t>元請の施工額とは、最終の請負金額から全ての一次下請の請負金額の合計を差し引いた額とします。</t>
    <rPh sb="26" eb="28">
      <t>ウケオイ</t>
    </rPh>
    <rPh sb="28" eb="29">
      <t>キン</t>
    </rPh>
    <rPh sb="29" eb="30">
      <t>ガク</t>
    </rPh>
    <phoneticPr fontId="1"/>
  </si>
  <si>
    <t>警備業等とは，警備業のほか，建設コンサルタント業及び運搬業をさします。</t>
  </si>
  <si>
    <t>本工事における市内企業比率について、下記のとおり報告いたします。</t>
    <rPh sb="0" eb="3">
      <t>ホンコウジ</t>
    </rPh>
    <rPh sb="7" eb="9">
      <t>シナイ</t>
    </rPh>
    <rPh sb="9" eb="11">
      <t>キギョウ</t>
    </rPh>
    <rPh sb="11" eb="13">
      <t>ヒリツ</t>
    </rPh>
    <rPh sb="18" eb="20">
      <t>カキ</t>
    </rPh>
    <rPh sb="24" eb="26">
      <t>ホウコク</t>
    </rPh>
    <phoneticPr fontId="1"/>
  </si>
  <si>
    <t>建設工事に従事する下請人との契約金額がわかる資料（契約書、請書の写しなど）を添付してください。</t>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</si>
  <si>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連絡先</t>
    <rPh sb="0" eb="3">
      <t>レンラクサキ</t>
    </rPh>
    <phoneticPr fontId="1"/>
  </si>
  <si>
    <t>連絡先</t>
    <rPh sb="0" eb="3">
      <t>レンラクサキ</t>
    </rPh>
    <phoneticPr fontId="1"/>
  </si>
  <si>
    <t>　　年　　月　　日</t>
    <rPh sb="1" eb="2">
      <t>ネン</t>
    </rPh>
    <rPh sb="4" eb="5">
      <t>ガツ</t>
    </rPh>
    <rPh sb="7" eb="8">
      <t>ヒ</t>
    </rPh>
    <phoneticPr fontId="1"/>
  </si>
  <si>
    <t>令和○年○月○日</t>
    <rPh sb="0" eb="2">
      <t>レイワ</t>
    </rPh>
    <phoneticPr fontId="1"/>
  </si>
  <si>
    <t>様式第16-1号</t>
    <rPh sb="0" eb="2">
      <t>ヨウシキ</t>
    </rPh>
    <rPh sb="2" eb="3">
      <t>ダイ</t>
    </rPh>
    <rPh sb="7" eb="8">
      <t>ゴウ</t>
    </rPh>
    <phoneticPr fontId="1"/>
  </si>
  <si>
    <t>市内企業施工額合計（Ｂ）の内訳を様式第16-2号に記載してください。</t>
    <rPh sb="0" eb="2">
      <t>シナイ</t>
    </rPh>
    <rPh sb="2" eb="4">
      <t>キギョウ</t>
    </rPh>
    <rPh sb="4" eb="6">
      <t>セコウ</t>
    </rPh>
    <rPh sb="6" eb="7">
      <t>ガク</t>
    </rPh>
    <rPh sb="7" eb="9">
      <t>ゴウケイ</t>
    </rPh>
    <rPh sb="13" eb="15">
      <t>ウチワケ</t>
    </rPh>
    <rPh sb="16" eb="18">
      <t>ヨウシキ</t>
    </rPh>
    <rPh sb="18" eb="19">
      <t>ダイ</t>
    </rPh>
    <rPh sb="23" eb="24">
      <t>ゴウ</t>
    </rPh>
    <rPh sb="25" eb="27">
      <t>キサイ</t>
    </rPh>
    <phoneticPr fontId="1"/>
  </si>
  <si>
    <t>様式第16-2号</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</si>
</sst>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円&quot;"/>
    <numFmt numFmtId="178" formatCode="#"/>
    <numFmt numFmtId="179" formatCode="#,##0_);[Red]\(#,##0\)"/>
    <numFmt numFmtId="180" formatCode="#,###"/>
    <numFmt numFmtId="181" formatCode="&quot;第&quot;000000&quot;号&quot;"/>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4"/>
      <color theme="1"/>
      <name val="ＭＳ 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4"/>
      <color theme="1"/>
      <name val="ＭＳ 明朝"/>
      <family val="1"/>
      <charset val="128"/>
    </font>
    <font>
      <sz val="16"/>
      <color theme="1"/>
      <name val="ＭＳ ゴシック"/>
      <family val="3"/>
      <charset val="128"/>
    </font>
    <font>
      <b/>
      <u/>
      <sz val="11"/>
      <color theme="1"/>
      <name val="ＭＳ 明朝"/>
      <family val="1"/>
      <charset val="128"/>
    </font>
    <font>
      <b/>
      <sz val="11"/>
      <color theme="1"/>
      <name val="ＭＳ 明朝"/>
      <family val="1"/>
      <charset val="128"/>
    </font>
    <font>
      <sz val="10"/>
      <color theme="1"/>
      <name val="ＭＳ ゴシック"/>
      <family val="3"/>
      <charset val="128"/>
    </font>
    <font>
      <b/>
      <u/>
      <sz val="9"/>
      <color theme="1"/>
      <name val="ＭＳ 明朝"/>
      <family val="1"/>
      <charset val="128"/>
    </font>
    <font>
      <sz val="10.5"/>
      <color theme="1"/>
      <name val="ＭＳ 明朝"/>
      <family val="1"/>
      <charset val="128"/>
    </font>
    <font>
      <sz val="11"/>
      <name val="ＭＳ 明朝"/>
      <family val="1"/>
      <charset val="128"/>
    </font>
    <font>
      <b/>
      <sz val="14"/>
      <name val="ＭＳ ゴシック"/>
      <family val="3"/>
      <charset val="128"/>
    </font>
    <font>
      <sz val="10"/>
      <name val="ＭＳ 明朝"/>
      <family val="1"/>
      <charset val="128"/>
    </font>
    <font>
      <sz val="10"/>
      <name val="ＭＳ ゴシック"/>
      <family val="3"/>
      <charset val="128"/>
    </font>
    <font>
      <sz val="9"/>
      <name val="ＭＳ 明朝"/>
      <family val="1"/>
      <charset val="128"/>
    </font>
    <font>
      <sz val="11"/>
      <name val="ＭＳ ゴシック"/>
      <family val="3"/>
      <charset val="128"/>
    </font>
    <font>
      <sz val="8"/>
      <name val="ＭＳ 明朝"/>
      <family val="1"/>
      <charset val="128"/>
    </font>
    <font>
      <b/>
      <u/>
      <sz val="9"/>
      <name val="ＭＳ 明朝"/>
      <family val="1"/>
      <charset val="128"/>
    </font>
    <font>
      <sz val="16"/>
      <name val="ＭＳ ゴシック"/>
      <family val="3"/>
      <charset val="128"/>
    </font>
    <font>
      <sz val="11"/>
      <name val="ＭＳ Ｐゴシック"/>
      <family val="2"/>
      <charset val="128"/>
      <scheme val="minor"/>
    </font>
    <font>
      <strike/>
      <sz val="11"/>
      <color rgb="FFFF0000"/>
      <name val="ＭＳ 明朝"/>
      <family val="1"/>
      <charset val="128"/>
    </font>
    <font>
      <strike/>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147">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Continuous"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0" xfId="0" applyFont="1" applyAlignment="1"/>
    <xf numFmtId="0" fontId="4" fillId="0" borderId="5" xfId="0" applyFont="1" applyBorder="1" applyAlignment="1">
      <alignment horizontal="center" vertical="center" wrapText="1"/>
    </xf>
    <xf numFmtId="0" fontId="4" fillId="2" borderId="1" xfId="0" applyFont="1" applyFill="1" applyBorder="1" applyAlignment="1">
      <alignment horizontal="centerContinuous" vertical="center"/>
    </xf>
    <xf numFmtId="0" fontId="4" fillId="2" borderId="1" xfId="0" applyFont="1" applyFill="1" applyBorder="1">
      <alignment vertical="center"/>
    </xf>
    <xf numFmtId="176" fontId="4" fillId="0" borderId="0" xfId="0" applyNumberFormat="1" applyFont="1">
      <alignment vertical="center"/>
    </xf>
    <xf numFmtId="0" fontId="4" fillId="0" borderId="0" xfId="0" applyFont="1" applyFill="1" applyBorder="1" applyAlignment="1">
      <alignment horizontal="left" vertical="center"/>
    </xf>
    <xf numFmtId="0" fontId="10" fillId="0" borderId="0" xfId="0" applyFont="1">
      <alignment vertical="center"/>
    </xf>
    <xf numFmtId="0" fontId="8" fillId="0" borderId="0" xfId="0" applyFont="1" applyAlignment="1">
      <alignment vertical="center"/>
    </xf>
    <xf numFmtId="0" fontId="4" fillId="0" borderId="0" xfId="0" applyFont="1" applyAlignment="1">
      <alignment vertical="center"/>
    </xf>
    <xf numFmtId="0" fontId="4" fillId="0" borderId="0" xfId="0" applyFont="1" applyAlignment="1">
      <alignment horizontal="right"/>
    </xf>
    <xf numFmtId="0" fontId="11" fillId="0" borderId="0" xfId="0" applyFont="1" applyAlignment="1">
      <alignment horizontal="right" vertical="center"/>
    </xf>
    <xf numFmtId="179" fontId="4" fillId="0" borderId="0" xfId="0" applyNumberFormat="1" applyFont="1">
      <alignment vertical="center"/>
    </xf>
    <xf numFmtId="0" fontId="4"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2" fillId="3" borderId="1" xfId="0" applyFont="1" applyFill="1" applyBorder="1" applyAlignment="1" applyProtection="1">
      <alignment vertical="center" wrapText="1"/>
      <protection locked="0"/>
    </xf>
    <xf numFmtId="179" fontId="2" fillId="3" borderId="1" xfId="0" applyNumberFormat="1" applyFont="1" applyFill="1" applyBorder="1" applyProtection="1">
      <alignment vertical="center"/>
      <protection locked="0"/>
    </xf>
    <xf numFmtId="180" fontId="2" fillId="0" borderId="6" xfId="0" applyNumberFormat="1" applyFont="1" applyFill="1" applyBorder="1" applyProtection="1">
      <alignment vertical="center"/>
    </xf>
    <xf numFmtId="0" fontId="14" fillId="0" borderId="5" xfId="0" applyFont="1" applyBorder="1" applyAlignment="1">
      <alignment horizontal="center" vertical="center" wrapTex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wrapText="1"/>
    </xf>
    <xf numFmtId="180" fontId="2" fillId="0" borderId="0" xfId="0" applyNumberFormat="1" applyFont="1" applyFill="1" applyBorder="1" applyProtection="1">
      <alignment vertical="center"/>
    </xf>
    <xf numFmtId="0" fontId="14" fillId="0" borderId="0" xfId="0" applyFont="1" applyBorder="1" applyAlignment="1">
      <alignment horizontal="center" vertical="center" wrapText="1"/>
    </xf>
    <xf numFmtId="0" fontId="2" fillId="0" borderId="0" xfId="0" applyFont="1">
      <alignment vertical="center"/>
    </xf>
    <xf numFmtId="181" fontId="4" fillId="3" borderId="4" xfId="0" applyNumberFormat="1" applyFont="1" applyFill="1" applyBorder="1" applyAlignment="1" applyProtection="1">
      <alignment horizontal="center" vertical="center" wrapText="1"/>
      <protection locked="0"/>
    </xf>
    <xf numFmtId="0" fontId="4" fillId="0" borderId="0" xfId="0" applyFont="1" applyProtection="1">
      <alignment vertical="center"/>
    </xf>
    <xf numFmtId="0" fontId="3" fillId="0" borderId="0" xfId="0" applyFont="1" applyAlignment="1" applyProtection="1">
      <alignment horizontal="centerContinuous" vertical="center"/>
    </xf>
    <xf numFmtId="0" fontId="4" fillId="0" borderId="0" xfId="0" applyFont="1" applyAlignment="1" applyProtection="1">
      <alignment horizontal="centerContinuous" vertical="center"/>
    </xf>
    <xf numFmtId="0" fontId="4" fillId="0" borderId="0" xfId="0" applyFont="1" applyFill="1" applyAlignment="1" applyProtection="1">
      <alignment horizontal="centerContinuous" vertical="center"/>
    </xf>
    <xf numFmtId="0" fontId="5" fillId="0" borderId="0" xfId="0" applyFont="1" applyProtection="1">
      <alignment vertical="center"/>
    </xf>
    <xf numFmtId="0" fontId="5" fillId="0" borderId="0" xfId="0" applyFont="1" applyAlignment="1" applyProtection="1">
      <alignment horizontal="distributed" vertical="center"/>
    </xf>
    <xf numFmtId="0" fontId="12" fillId="3" borderId="7" xfId="0" applyFont="1" applyFill="1" applyBorder="1" applyAlignment="1" applyProtection="1">
      <alignment horizontal="left" vertical="center" indent="1"/>
    </xf>
    <xf numFmtId="0" fontId="4" fillId="0" borderId="7" xfId="0" applyFont="1" applyBorder="1" applyProtection="1">
      <alignment vertical="center"/>
    </xf>
    <xf numFmtId="0" fontId="12" fillId="3" borderId="3" xfId="0" applyFont="1" applyFill="1" applyBorder="1" applyAlignment="1" applyProtection="1">
      <alignment horizontal="left" vertical="center" indent="1"/>
    </xf>
    <xf numFmtId="0" fontId="4" fillId="0" borderId="3" xfId="0" applyFont="1" applyBorder="1" applyProtection="1">
      <alignment vertical="center"/>
    </xf>
    <xf numFmtId="0" fontId="7" fillId="0" borderId="0" xfId="0" applyFont="1" applyAlignment="1" applyProtection="1">
      <alignment horizontal="center" vertical="center" wrapText="1"/>
    </xf>
    <xf numFmtId="0" fontId="5" fillId="0" borderId="0" xfId="0" applyFont="1" applyAlignment="1" applyProtection="1">
      <alignment horizontal="distributed" vertical="center" wrapText="1"/>
    </xf>
    <xf numFmtId="0" fontId="4" fillId="0" borderId="3" xfId="0" applyFont="1" applyBorder="1" applyAlignment="1" applyProtection="1">
      <alignment horizontal="right"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0" xfId="0" applyFont="1" applyBorder="1" applyProtection="1">
      <alignment vertical="center"/>
    </xf>
    <xf numFmtId="0" fontId="4" fillId="0" borderId="0" xfId="0" applyFont="1" applyBorder="1" applyAlignment="1" applyProtection="1">
      <alignment horizontal="left" vertical="center"/>
    </xf>
    <xf numFmtId="0" fontId="4" fillId="0" borderId="4" xfId="0" applyFont="1" applyBorder="1" applyProtection="1">
      <alignment vertical="center"/>
    </xf>
    <xf numFmtId="0" fontId="6" fillId="0" borderId="1" xfId="0" applyFont="1" applyBorder="1" applyAlignment="1" applyProtection="1">
      <alignment horizontal="right" vertical="center"/>
    </xf>
    <xf numFmtId="0" fontId="7" fillId="0" borderId="0" xfId="0" applyFont="1" applyAlignment="1" applyProtection="1">
      <alignment horizontal="right" vertical="top"/>
    </xf>
    <xf numFmtId="0" fontId="5" fillId="0" borderId="0" xfId="0" applyFont="1" applyAlignment="1" applyProtection="1">
      <alignment vertical="top"/>
    </xf>
    <xf numFmtId="0" fontId="4" fillId="0" borderId="0" xfId="0" applyFont="1" applyAlignment="1" applyProtection="1">
      <alignment horizontal="right" vertical="center"/>
    </xf>
    <xf numFmtId="0" fontId="9" fillId="0" borderId="0" xfId="0" applyFont="1" applyAlignment="1" applyProtection="1">
      <alignment horizontal="centerContinuous" vertical="center"/>
    </xf>
    <xf numFmtId="0" fontId="4" fillId="0" borderId="0" xfId="0" applyFont="1" applyAlignment="1" applyProtection="1">
      <alignment vertical="center"/>
    </xf>
    <xf numFmtId="0" fontId="8" fillId="0" borderId="0" xfId="0" applyFont="1" applyAlignment="1" applyProtection="1">
      <alignment vertical="center"/>
    </xf>
    <xf numFmtId="0" fontId="4" fillId="0" borderId="2" xfId="0" applyFont="1" applyBorder="1" applyAlignment="1" applyProtection="1">
      <alignment horizontal="centerContinuous" vertical="center"/>
    </xf>
    <xf numFmtId="0" fontId="4" fillId="0" borderId="3" xfId="0" applyFont="1" applyBorder="1" applyAlignment="1" applyProtection="1">
      <alignment horizontal="centerContinuous" vertical="center"/>
    </xf>
    <xf numFmtId="0" fontId="4" fillId="0" borderId="4" xfId="0" applyFont="1" applyBorder="1" applyAlignment="1" applyProtection="1">
      <alignment horizontal="centerContinuous" vertical="center"/>
    </xf>
    <xf numFmtId="0" fontId="4" fillId="0" borderId="1" xfId="0" applyFont="1" applyBorder="1" applyAlignment="1" applyProtection="1">
      <alignment horizontal="center" vertical="center" shrinkToFit="1"/>
    </xf>
    <xf numFmtId="0" fontId="4" fillId="3" borderId="1" xfId="0" applyFont="1" applyFill="1" applyBorder="1" applyAlignment="1" applyProtection="1">
      <alignment horizontal="center" vertical="center" wrapText="1"/>
    </xf>
    <xf numFmtId="0" fontId="2" fillId="3" borderId="1" xfId="0" applyFont="1" applyFill="1" applyBorder="1" applyAlignment="1" applyProtection="1">
      <alignment vertical="center" wrapText="1"/>
    </xf>
    <xf numFmtId="181" fontId="4" fillId="3" borderId="4" xfId="0" applyNumberFormat="1" applyFont="1" applyFill="1" applyBorder="1" applyAlignment="1" applyProtection="1">
      <alignment horizontal="center" vertical="center" wrapText="1"/>
    </xf>
    <xf numFmtId="176" fontId="2" fillId="3" borderId="1" xfId="0" applyNumberFormat="1" applyFont="1" applyFill="1" applyBorder="1" applyProtection="1">
      <alignment vertical="center"/>
    </xf>
    <xf numFmtId="179" fontId="2" fillId="3" borderId="1" xfId="0" applyNumberFormat="1" applyFont="1" applyFill="1" applyBorder="1" applyProtection="1">
      <alignment vertical="center"/>
    </xf>
    <xf numFmtId="179" fontId="4" fillId="0" borderId="0" xfId="0" applyNumberFormat="1" applyFont="1" applyProtection="1">
      <alignment vertical="center"/>
    </xf>
    <xf numFmtId="0" fontId="4" fillId="2" borderId="1" xfId="0" applyFont="1" applyFill="1" applyBorder="1" applyAlignment="1" applyProtection="1">
      <alignment horizontal="centerContinuous" vertical="center"/>
    </xf>
    <xf numFmtId="0" fontId="4" fillId="2" borderId="1" xfId="0" applyFont="1" applyFill="1" applyBorder="1" applyProtection="1">
      <alignment vertical="center"/>
    </xf>
    <xf numFmtId="176" fontId="4" fillId="0" borderId="0" xfId="0" applyNumberFormat="1" applyFont="1" applyProtection="1">
      <alignment vertical="center"/>
    </xf>
    <xf numFmtId="0" fontId="14" fillId="0" borderId="5" xfId="0" applyFont="1" applyBorder="1" applyAlignment="1" applyProtection="1">
      <alignment horizontal="center" vertical="center" wrapText="1"/>
    </xf>
    <xf numFmtId="0" fontId="4" fillId="0" borderId="0" xfId="0" applyFont="1" applyFill="1" applyBorder="1" applyAlignment="1" applyProtection="1">
      <alignment horizontal="left" vertical="center"/>
    </xf>
    <xf numFmtId="0" fontId="4" fillId="0" borderId="1" xfId="0" applyFont="1" applyBorder="1" applyAlignment="1">
      <alignment horizontal="center" vertical="center"/>
    </xf>
    <xf numFmtId="179" fontId="4" fillId="3" borderId="1" xfId="0" applyNumberFormat="1" applyFont="1" applyFill="1" applyBorder="1" applyAlignment="1" applyProtection="1">
      <alignment horizontal="center" vertical="center" wrapText="1"/>
      <protection locked="0"/>
    </xf>
    <xf numFmtId="179" fontId="2" fillId="0" borderId="1" xfId="0" applyNumberFormat="1" applyFont="1" applyFill="1" applyBorder="1" applyProtection="1">
      <alignment vertical="center"/>
    </xf>
    <xf numFmtId="0" fontId="4" fillId="3" borderId="1" xfId="0" applyFont="1" applyFill="1" applyBorder="1" applyAlignment="1" applyProtection="1">
      <alignment horizontal="center" vertical="center"/>
      <protection locked="0"/>
    </xf>
    <xf numFmtId="179" fontId="4" fillId="3" borderId="1" xfId="0" applyNumberFormat="1" applyFont="1" applyFill="1" applyBorder="1" applyAlignment="1" applyProtection="1">
      <alignment horizontal="center" vertical="center" wrapText="1"/>
    </xf>
    <xf numFmtId="0" fontId="15" fillId="0" borderId="0" xfId="0" applyFont="1">
      <alignment vertical="center"/>
    </xf>
    <xf numFmtId="0" fontId="15" fillId="0" borderId="0" xfId="0" applyFont="1" applyAlignment="1"/>
    <xf numFmtId="0" fontId="15" fillId="3" borderId="0" xfId="0" applyFont="1" applyFill="1">
      <alignment vertical="center"/>
    </xf>
    <xf numFmtId="0" fontId="15" fillId="3" borderId="0" xfId="0" quotePrefix="1" applyFont="1" applyFill="1" applyAlignment="1" applyProtection="1">
      <alignment horizontal="right" vertical="center"/>
      <protection locked="0"/>
    </xf>
    <xf numFmtId="0" fontId="16" fillId="0" borderId="0" xfId="0" applyFont="1" applyAlignment="1">
      <alignment horizontal="centerContinuous" vertical="center"/>
    </xf>
    <xf numFmtId="0" fontId="15" fillId="0" borderId="0" xfId="0" applyFont="1" applyAlignment="1">
      <alignment horizontal="centerContinuous" vertical="center"/>
    </xf>
    <xf numFmtId="0" fontId="15" fillId="0" borderId="0" xfId="0" applyFont="1" applyFill="1" applyAlignment="1">
      <alignment horizontal="centerContinuous" vertical="center"/>
    </xf>
    <xf numFmtId="0" fontId="17" fillId="0" borderId="0" xfId="0" applyFont="1">
      <alignment vertical="center"/>
    </xf>
    <xf numFmtId="0" fontId="17" fillId="0" borderId="0" xfId="0" applyFont="1" applyAlignment="1">
      <alignment horizontal="distributed" vertical="center"/>
    </xf>
    <xf numFmtId="0" fontId="18" fillId="3" borderId="7" xfId="0" applyFont="1" applyFill="1" applyBorder="1" applyAlignment="1" applyProtection="1">
      <alignment horizontal="left" vertical="center" indent="1"/>
      <protection locked="0"/>
    </xf>
    <xf numFmtId="0" fontId="15" fillId="0" borderId="7" xfId="0" applyFont="1" applyBorder="1">
      <alignment vertical="center"/>
    </xf>
    <xf numFmtId="0" fontId="18" fillId="3" borderId="3" xfId="0" applyFont="1" applyFill="1" applyBorder="1" applyAlignment="1" applyProtection="1">
      <alignment horizontal="left" vertical="center" indent="1"/>
      <protection locked="0"/>
    </xf>
    <xf numFmtId="0" fontId="15" fillId="0" borderId="3" xfId="0" applyFont="1" applyBorder="1">
      <alignment vertical="center"/>
    </xf>
    <xf numFmtId="0" fontId="19" fillId="0" borderId="0" xfId="0" applyFont="1" applyAlignment="1">
      <alignment horizontal="center" vertical="center" wrapText="1"/>
    </xf>
    <xf numFmtId="0" fontId="17" fillId="0" borderId="0" xfId="0" applyFont="1" applyAlignment="1">
      <alignment horizontal="distributed" vertical="center" wrapText="1"/>
    </xf>
    <xf numFmtId="0" fontId="15" fillId="0" borderId="1" xfId="0" applyFont="1" applyBorder="1" applyAlignment="1">
      <alignment horizontal="center" vertical="center" wrapText="1"/>
    </xf>
    <xf numFmtId="0" fontId="15" fillId="0" borderId="0" xfId="0" applyFont="1" applyBorder="1">
      <alignment vertical="center"/>
    </xf>
    <xf numFmtId="0" fontId="15" fillId="0" borderId="0" xfId="0" applyFont="1" applyBorder="1" applyAlignment="1">
      <alignment horizontal="left" vertical="center"/>
    </xf>
    <xf numFmtId="0" fontId="15" fillId="0" borderId="4" xfId="0" applyFont="1" applyBorder="1">
      <alignment vertical="center"/>
    </xf>
    <xf numFmtId="0" fontId="21" fillId="0" borderId="1" xfId="0" applyFont="1" applyBorder="1" applyAlignment="1">
      <alignment horizontal="right" vertical="center"/>
    </xf>
    <xf numFmtId="0" fontId="19" fillId="0" borderId="0" xfId="0" applyFont="1" applyAlignment="1">
      <alignment horizontal="right" vertical="top"/>
    </xf>
    <xf numFmtId="0" fontId="17" fillId="0" borderId="0" xfId="0" applyFont="1" applyAlignment="1">
      <alignment vertical="top"/>
    </xf>
    <xf numFmtId="0" fontId="15" fillId="0" borderId="0" xfId="0" applyFont="1" applyAlignment="1">
      <alignment horizontal="right" vertical="center"/>
    </xf>
    <xf numFmtId="0" fontId="23" fillId="0" borderId="0" xfId="0" applyFont="1" applyAlignment="1">
      <alignment horizontal="centerContinuous" vertical="center"/>
    </xf>
    <xf numFmtId="0" fontId="15" fillId="0" borderId="0" xfId="0" applyFont="1" applyProtection="1">
      <alignment vertical="center"/>
    </xf>
    <xf numFmtId="0" fontId="25" fillId="0" borderId="3" xfId="0" applyFont="1" applyBorder="1" applyAlignment="1" applyProtection="1">
      <alignment horizontal="right" vertical="center"/>
    </xf>
    <xf numFmtId="0" fontId="17" fillId="0" borderId="0" xfId="0" applyFont="1" applyAlignment="1" applyProtection="1">
      <alignment horizontal="distributed" vertical="center"/>
    </xf>
    <xf numFmtId="0" fontId="15" fillId="3" borderId="0" xfId="0" applyFont="1" applyFill="1" applyProtection="1">
      <alignment vertical="center"/>
    </xf>
    <xf numFmtId="57" fontId="15" fillId="3" borderId="0" xfId="0" quotePrefix="1" applyNumberFormat="1" applyFont="1" applyFill="1" applyAlignment="1" applyProtection="1">
      <alignment horizontal="right" vertical="center"/>
    </xf>
    <xf numFmtId="0" fontId="15" fillId="0" borderId="1" xfId="0" applyFont="1" applyBorder="1" applyAlignment="1">
      <alignment horizontal="center" vertical="center"/>
    </xf>
    <xf numFmtId="0" fontId="26" fillId="0" borderId="3" xfId="0" applyFont="1" applyBorder="1" applyAlignment="1">
      <alignment horizontal="right" vertical="center"/>
    </xf>
    <xf numFmtId="0" fontId="19" fillId="0" borderId="0" xfId="0" applyFont="1" applyAlignment="1">
      <alignment vertical="top" wrapText="1"/>
    </xf>
    <xf numFmtId="0" fontId="22" fillId="0" borderId="0" xfId="0" applyFont="1" applyAlignment="1">
      <alignment vertical="top" wrapText="1"/>
    </xf>
    <xf numFmtId="0" fontId="20" fillId="3" borderId="1" xfId="0" applyFont="1" applyFill="1" applyBorder="1" applyAlignment="1" applyProtection="1">
      <alignment horizontal="center" vertical="center"/>
      <protection locked="0"/>
    </xf>
    <xf numFmtId="0" fontId="20" fillId="3" borderId="1" xfId="0" applyFont="1" applyFill="1" applyBorder="1" applyAlignment="1" applyProtection="1">
      <alignment vertical="center"/>
      <protection locked="0"/>
    </xf>
    <xf numFmtId="49" fontId="20" fillId="3" borderId="2" xfId="0" applyNumberFormat="1" applyFont="1" applyFill="1" applyBorder="1" applyAlignment="1" applyProtection="1">
      <alignment horizontal="center" vertical="center"/>
      <protection locked="0"/>
    </xf>
    <xf numFmtId="49" fontId="20" fillId="3" borderId="3" xfId="0" applyNumberFormat="1" applyFont="1" applyFill="1" applyBorder="1" applyAlignment="1" applyProtection="1">
      <alignment horizontal="center" vertical="center"/>
      <protection locked="0"/>
    </xf>
    <xf numFmtId="49" fontId="20" fillId="3" borderId="4" xfId="0" applyNumberFormat="1" applyFont="1" applyFill="1" applyBorder="1" applyAlignment="1" applyProtection="1">
      <alignment horizontal="center" vertical="center"/>
      <protection locked="0"/>
    </xf>
    <xf numFmtId="177" fontId="20" fillId="3" borderId="2" xfId="0" applyNumberFormat="1" applyFont="1" applyFill="1" applyBorder="1" applyAlignment="1" applyProtection="1">
      <alignment horizontal="right" vertical="center" indent="10"/>
      <protection locked="0"/>
    </xf>
    <xf numFmtId="0" fontId="20" fillId="3" borderId="3" xfId="0" applyFont="1" applyFill="1" applyBorder="1" applyAlignment="1" applyProtection="1">
      <alignment horizontal="right" vertical="center" indent="10"/>
      <protection locked="0"/>
    </xf>
    <xf numFmtId="0" fontId="20" fillId="3" borderId="4" xfId="0" applyFont="1" applyFill="1" applyBorder="1" applyAlignment="1" applyProtection="1">
      <alignment horizontal="right" vertical="center" indent="10"/>
      <protection locked="0"/>
    </xf>
    <xf numFmtId="177" fontId="20" fillId="0" borderId="1" xfId="0" applyNumberFormat="1" applyFont="1" applyBorder="1" applyAlignment="1" applyProtection="1">
      <alignment horizontal="right" vertical="center" indent="10"/>
    </xf>
    <xf numFmtId="0" fontId="20" fillId="0" borderId="1" xfId="0" applyFont="1" applyBorder="1" applyAlignment="1" applyProtection="1">
      <alignment horizontal="right" vertical="center" indent="10"/>
    </xf>
    <xf numFmtId="0" fontId="20" fillId="0" borderId="2" xfId="0" applyNumberFormat="1" applyFont="1" applyBorder="1" applyAlignment="1" applyProtection="1">
      <alignment horizontal="right" vertical="center"/>
    </xf>
    <xf numFmtId="0" fontId="20" fillId="0" borderId="3" xfId="0" applyNumberFormat="1" applyFont="1" applyBorder="1" applyAlignment="1" applyProtection="1">
      <alignment horizontal="right" vertical="center"/>
    </xf>
    <xf numFmtId="0" fontId="15" fillId="0" borderId="1" xfId="0" applyFont="1" applyBorder="1" applyAlignment="1">
      <alignment horizontal="center" vertical="center"/>
    </xf>
    <xf numFmtId="0" fontId="24" fillId="0" borderId="1" xfId="0" applyFont="1" applyBorder="1" applyAlignment="1">
      <alignment horizontal="center" vertical="center"/>
    </xf>
    <xf numFmtId="178" fontId="20" fillId="0" borderId="2" xfId="0" applyNumberFormat="1" applyFont="1" applyBorder="1" applyAlignment="1" applyProtection="1">
      <alignment horizontal="left" vertical="center" indent="2"/>
    </xf>
    <xf numFmtId="178" fontId="20" fillId="0" borderId="4" xfId="0" applyNumberFormat="1" applyFont="1" applyBorder="1" applyAlignment="1" applyProtection="1">
      <alignment horizontal="left" vertical="center" indent="2"/>
    </xf>
    <xf numFmtId="0" fontId="13" fillId="0" borderId="0" xfId="0" applyFont="1" applyAlignment="1">
      <alignment vertical="top" wrapText="1"/>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vertical="center"/>
    </xf>
    <xf numFmtId="49" fontId="2" fillId="3" borderId="2" xfId="0" applyNumberFormat="1" applyFont="1" applyFill="1" applyBorder="1" applyAlignment="1" applyProtection="1">
      <alignment horizontal="center" vertical="center"/>
    </xf>
    <xf numFmtId="49" fontId="2" fillId="3" borderId="3" xfId="0" applyNumberFormat="1" applyFont="1" applyFill="1" applyBorder="1" applyAlignment="1" applyProtection="1">
      <alignment horizontal="center" vertical="center"/>
    </xf>
    <xf numFmtId="49" fontId="2" fillId="3" borderId="4" xfId="0" applyNumberFormat="1" applyFont="1" applyFill="1" applyBorder="1" applyAlignment="1" applyProtection="1">
      <alignment horizontal="center" vertical="center"/>
    </xf>
    <xf numFmtId="177" fontId="2" fillId="3" borderId="2" xfId="0" applyNumberFormat="1" applyFont="1" applyFill="1" applyBorder="1" applyAlignment="1" applyProtection="1">
      <alignment horizontal="right" vertical="center" indent="10"/>
    </xf>
    <xf numFmtId="0" fontId="2" fillId="3" borderId="3" xfId="0" applyFont="1" applyFill="1" applyBorder="1" applyAlignment="1" applyProtection="1">
      <alignment horizontal="right" vertical="center" indent="10"/>
    </xf>
    <xf numFmtId="0" fontId="2" fillId="3" borderId="4" xfId="0" applyFont="1" applyFill="1" applyBorder="1" applyAlignment="1" applyProtection="1">
      <alignment horizontal="right" vertical="center" indent="10"/>
    </xf>
    <xf numFmtId="177" fontId="2" fillId="0" borderId="1" xfId="0" applyNumberFormat="1" applyFont="1" applyBorder="1" applyAlignment="1" applyProtection="1">
      <alignment horizontal="right" vertical="center" indent="10"/>
    </xf>
    <xf numFmtId="0" fontId="2" fillId="0" borderId="1" xfId="0" applyFont="1" applyBorder="1" applyAlignment="1" applyProtection="1">
      <alignment horizontal="right" vertical="center" indent="10"/>
    </xf>
    <xf numFmtId="0" fontId="2" fillId="0" borderId="2" xfId="0" applyNumberFormat="1" applyFont="1" applyBorder="1" applyAlignment="1" applyProtection="1">
      <alignment horizontal="right" vertical="center"/>
    </xf>
    <xf numFmtId="0" fontId="2" fillId="0" borderId="3" xfId="0" applyNumberFormat="1" applyFont="1" applyBorder="1" applyAlignment="1" applyProtection="1">
      <alignment horizontal="right" vertical="center"/>
    </xf>
    <xf numFmtId="0" fontId="7" fillId="0" borderId="0" xfId="0" applyFont="1" applyAlignment="1" applyProtection="1">
      <alignment vertical="top" wrapText="1"/>
    </xf>
    <xf numFmtId="0" fontId="4" fillId="0" borderId="1" xfId="0" applyFont="1" applyBorder="1" applyAlignment="1" applyProtection="1">
      <alignment horizontal="center" vertical="center"/>
    </xf>
    <xf numFmtId="0" fontId="0" fillId="0" borderId="1" xfId="0" applyBorder="1" applyAlignment="1" applyProtection="1">
      <alignment horizontal="center" vertical="center"/>
    </xf>
    <xf numFmtId="178" fontId="2" fillId="0" borderId="2" xfId="0" applyNumberFormat="1" applyFont="1" applyBorder="1" applyAlignment="1" applyProtection="1">
      <alignment horizontal="left" vertical="center" indent="2"/>
    </xf>
    <xf numFmtId="178" fontId="2" fillId="0" borderId="4" xfId="0" applyNumberFormat="1" applyFont="1" applyBorder="1" applyAlignment="1" applyProtection="1">
      <alignment horizontal="left" vertical="center" indent="2"/>
    </xf>
  </cellXfs>
  <cellStyles count="1">
    <cellStyle name="標準" xfId="0" builtinId="0"/>
  </cellStyles>
  <dxfs count="0"/>
  <tableStyles count="0" defaultTableStyle="TableStyleMedium2" defaultPivotStyle="PivotStyleLight16"/>
  <colors>
    <mruColors>
      <color rgb="FFFFFF99"/>
      <color rgb="FFFF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6</xdr:row>
          <xdr:rowOff>88900</xdr:rowOff>
        </xdr:from>
        <xdr:to>
          <xdr:col>4</xdr:col>
          <xdr:colOff>247650</xdr:colOff>
          <xdr:row>6</xdr:row>
          <xdr:rowOff>209550</xdr:rowOff>
        </xdr:to>
        <xdr:sp textlink="">
          <xdr:nvSpPr>
            <xdr:cNvPr id="6441" name="Check Box 297" hidden="1">
              <a:extLst>
                <a:ext uri="{63B3BB69-23CF-44E3-9099-C40C66FF867C}">
                  <a14:compatExt spid="_x0000_s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xdr:row>
          <xdr:rowOff>247650</xdr:rowOff>
        </xdr:from>
        <xdr:to>
          <xdr:col>4</xdr:col>
          <xdr:colOff>247650</xdr:colOff>
          <xdr:row>6</xdr:row>
          <xdr:rowOff>393700</xdr:rowOff>
        </xdr:to>
        <xdr:sp textlink="">
          <xdr:nvSpPr>
            <xdr:cNvPr id="6442" name="Check Box 298" hidden="1">
              <a:extLst>
                <a:ext uri="{63B3BB69-23CF-44E3-9099-C40C66FF867C}">
                  <a14:compatExt spid="_x0000_s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xdr:row>
          <xdr:rowOff>88900</xdr:rowOff>
        </xdr:from>
        <xdr:to>
          <xdr:col>4</xdr:col>
          <xdr:colOff>247650</xdr:colOff>
          <xdr:row>7</xdr:row>
          <xdr:rowOff>209550</xdr:rowOff>
        </xdr:to>
        <xdr:sp textlink="">
          <xdr:nvSpPr>
            <xdr:cNvPr id="6443" name="Check Box 299" hidden="1">
              <a:extLst>
                <a:ext uri="{63B3BB69-23CF-44E3-9099-C40C66FF867C}">
                  <a14:compatExt spid="_x0000_s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xdr:row>
          <xdr:rowOff>247650</xdr:rowOff>
        </xdr:from>
        <xdr:to>
          <xdr:col>4</xdr:col>
          <xdr:colOff>247650</xdr:colOff>
          <xdr:row>7</xdr:row>
          <xdr:rowOff>393700</xdr:rowOff>
        </xdr:to>
        <xdr:sp textlink="">
          <xdr:nvSpPr>
            <xdr:cNvPr id="6444" name="Check Box 300" hidden="1">
              <a:extLst>
                <a:ext uri="{63B3BB69-23CF-44E3-9099-C40C66FF867C}">
                  <a14:compatExt spid="_x0000_s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xdr:row>
          <xdr:rowOff>88900</xdr:rowOff>
        </xdr:from>
        <xdr:to>
          <xdr:col>4</xdr:col>
          <xdr:colOff>247650</xdr:colOff>
          <xdr:row>8</xdr:row>
          <xdr:rowOff>209550</xdr:rowOff>
        </xdr:to>
        <xdr:sp textlink="">
          <xdr:nvSpPr>
            <xdr:cNvPr id="6445" name="Check Box 301" hidden="1">
              <a:extLst>
                <a:ext uri="{63B3BB69-23CF-44E3-9099-C40C66FF867C}">
                  <a14:compatExt spid="_x0000_s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xdr:row>
          <xdr:rowOff>247650</xdr:rowOff>
        </xdr:from>
        <xdr:to>
          <xdr:col>4</xdr:col>
          <xdr:colOff>247650</xdr:colOff>
          <xdr:row>8</xdr:row>
          <xdr:rowOff>393700</xdr:rowOff>
        </xdr:to>
        <xdr:sp textlink="">
          <xdr:nvSpPr>
            <xdr:cNvPr id="6446" name="Check Box 302" hidden="1">
              <a:extLst>
                <a:ext uri="{63B3BB69-23CF-44E3-9099-C40C66FF867C}">
                  <a14:compatExt spid="_x0000_s6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9</xdr:row>
          <xdr:rowOff>88900</xdr:rowOff>
        </xdr:from>
        <xdr:to>
          <xdr:col>4</xdr:col>
          <xdr:colOff>247650</xdr:colOff>
          <xdr:row>9</xdr:row>
          <xdr:rowOff>209550</xdr:rowOff>
        </xdr:to>
        <xdr:sp textlink="">
          <xdr:nvSpPr>
            <xdr:cNvPr id="6447" name="Check Box 303" hidden="1">
              <a:extLst>
                <a:ext uri="{63B3BB69-23CF-44E3-9099-C40C66FF867C}">
                  <a14:compatExt spid="_x0000_s6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9</xdr:row>
          <xdr:rowOff>247650</xdr:rowOff>
        </xdr:from>
        <xdr:to>
          <xdr:col>4</xdr:col>
          <xdr:colOff>247650</xdr:colOff>
          <xdr:row>9</xdr:row>
          <xdr:rowOff>393700</xdr:rowOff>
        </xdr:to>
        <xdr:sp textlink="">
          <xdr:nvSpPr>
            <xdr:cNvPr id="6448" name="Check Box 304" hidden="1">
              <a:extLst>
                <a:ext uri="{63B3BB69-23CF-44E3-9099-C40C66FF867C}">
                  <a14:compatExt spid="_x0000_s6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10</xdr:row>
          <xdr:rowOff>88900</xdr:rowOff>
        </xdr:from>
        <xdr:to>
          <xdr:col>4</xdr:col>
          <xdr:colOff>247650</xdr:colOff>
          <xdr:row>10</xdr:row>
          <xdr:rowOff>209550</xdr:rowOff>
        </xdr:to>
        <xdr:sp textlink="">
          <xdr:nvSpPr>
            <xdr:cNvPr id="6449" name="Check Box 305" hidden="1">
              <a:extLst>
                <a:ext uri="{63B3BB69-23CF-44E3-9099-C40C66FF867C}">
                  <a14:compatExt spid="_x0000_s6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10</xdr:row>
          <xdr:rowOff>247650</xdr:rowOff>
        </xdr:from>
        <xdr:to>
          <xdr:col>4</xdr:col>
          <xdr:colOff>247650</xdr:colOff>
          <xdr:row>10</xdr:row>
          <xdr:rowOff>393700</xdr:rowOff>
        </xdr:to>
        <xdr:sp textlink="">
          <xdr:nvSpPr>
            <xdr:cNvPr id="6450" name="Check Box 306" hidden="1">
              <a:extLst>
                <a:ext uri="{63B3BB69-23CF-44E3-9099-C40C66FF867C}">
                  <a14:compatExt spid="_x0000_s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11</xdr:row>
          <xdr:rowOff>88900</xdr:rowOff>
        </xdr:from>
        <xdr:to>
          <xdr:col>4</xdr:col>
          <xdr:colOff>247650</xdr:colOff>
          <xdr:row>11</xdr:row>
          <xdr:rowOff>209550</xdr:rowOff>
        </xdr:to>
        <xdr:sp textlink="">
          <xdr:nvSpPr>
            <xdr:cNvPr id="6451" name="Check Box 307" hidden="1">
              <a:extLst>
                <a:ext uri="{63B3BB69-23CF-44E3-9099-C40C66FF867C}">
                  <a14:compatExt spid="_x0000_s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11</xdr:row>
          <xdr:rowOff>247650</xdr:rowOff>
        </xdr:from>
        <xdr:to>
          <xdr:col>4</xdr:col>
          <xdr:colOff>247650</xdr:colOff>
          <xdr:row>11</xdr:row>
          <xdr:rowOff>393700</xdr:rowOff>
        </xdr:to>
        <xdr:sp textlink="">
          <xdr:nvSpPr>
            <xdr:cNvPr id="6452" name="Check Box 308" hidden="1">
              <a:extLst>
                <a:ext uri="{63B3BB69-23CF-44E3-9099-C40C66FF867C}">
                  <a14:compatExt spid="_x0000_s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12</xdr:row>
          <xdr:rowOff>88900</xdr:rowOff>
        </xdr:from>
        <xdr:to>
          <xdr:col>4</xdr:col>
          <xdr:colOff>247650</xdr:colOff>
          <xdr:row>12</xdr:row>
          <xdr:rowOff>209550</xdr:rowOff>
        </xdr:to>
        <xdr:sp textlink="">
          <xdr:nvSpPr>
            <xdr:cNvPr id="6453" name="Check Box 309" hidden="1">
              <a:extLst>
                <a:ext uri="{63B3BB69-23CF-44E3-9099-C40C66FF867C}">
                  <a14:compatExt spid="_x0000_s6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12</xdr:row>
          <xdr:rowOff>247650</xdr:rowOff>
        </xdr:from>
        <xdr:to>
          <xdr:col>4</xdr:col>
          <xdr:colOff>247650</xdr:colOff>
          <xdr:row>12</xdr:row>
          <xdr:rowOff>393700</xdr:rowOff>
        </xdr:to>
        <xdr:sp textlink="">
          <xdr:nvSpPr>
            <xdr:cNvPr id="6454" name="Check Box 310" hidden="1">
              <a:extLst>
                <a:ext uri="{63B3BB69-23CF-44E3-9099-C40C66FF867C}">
                  <a14:compatExt spid="_x0000_s6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88900</xdr:rowOff>
        </xdr:from>
        <xdr:to>
          <xdr:col>5</xdr:col>
          <xdr:colOff>260350</xdr:colOff>
          <xdr:row>6</xdr:row>
          <xdr:rowOff>209550</xdr:rowOff>
        </xdr:to>
        <xdr:sp textlink="">
          <xdr:nvSpPr>
            <xdr:cNvPr id="6455" name="Check Box 311" hidden="1">
              <a:extLst>
                <a:ext uri="{63B3BB69-23CF-44E3-9099-C40C66FF867C}">
                  <a14:compatExt spid="_x0000_s6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247650</xdr:rowOff>
        </xdr:from>
        <xdr:to>
          <xdr:col>5</xdr:col>
          <xdr:colOff>260350</xdr:colOff>
          <xdr:row>6</xdr:row>
          <xdr:rowOff>393700</xdr:rowOff>
        </xdr:to>
        <xdr:sp textlink="">
          <xdr:nvSpPr>
            <xdr:cNvPr id="6456" name="Check Box 312" hidden="1">
              <a:extLst>
                <a:ext uri="{63B3BB69-23CF-44E3-9099-C40C66FF867C}">
                  <a14:compatExt spid="_x0000_s6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88900</xdr:rowOff>
        </xdr:from>
        <xdr:to>
          <xdr:col>5</xdr:col>
          <xdr:colOff>260350</xdr:colOff>
          <xdr:row>7</xdr:row>
          <xdr:rowOff>209550</xdr:rowOff>
        </xdr:to>
        <xdr:sp textlink="">
          <xdr:nvSpPr>
            <xdr:cNvPr id="6457" name="Check Box 313" hidden="1">
              <a:extLst>
                <a:ext uri="{63B3BB69-23CF-44E3-9099-C40C66FF867C}">
                  <a14:compatExt spid="_x0000_s6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247650</xdr:rowOff>
        </xdr:from>
        <xdr:to>
          <xdr:col>5</xdr:col>
          <xdr:colOff>260350</xdr:colOff>
          <xdr:row>7</xdr:row>
          <xdr:rowOff>393700</xdr:rowOff>
        </xdr:to>
        <xdr:sp textlink="">
          <xdr:nvSpPr>
            <xdr:cNvPr id="6458" name="Check Box 314" hidden="1">
              <a:extLst>
                <a:ext uri="{63B3BB69-23CF-44E3-9099-C40C66FF867C}">
                  <a14:compatExt spid="_x0000_s6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88900</xdr:rowOff>
        </xdr:from>
        <xdr:to>
          <xdr:col>5</xdr:col>
          <xdr:colOff>260350</xdr:colOff>
          <xdr:row>8</xdr:row>
          <xdr:rowOff>209550</xdr:rowOff>
        </xdr:to>
        <xdr:sp textlink="">
          <xdr:nvSpPr>
            <xdr:cNvPr id="6459" name="Check Box 315" hidden="1">
              <a:extLst>
                <a:ext uri="{63B3BB69-23CF-44E3-9099-C40C66FF867C}">
                  <a14:compatExt spid="_x0000_s6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247650</xdr:rowOff>
        </xdr:from>
        <xdr:to>
          <xdr:col>5</xdr:col>
          <xdr:colOff>260350</xdr:colOff>
          <xdr:row>8</xdr:row>
          <xdr:rowOff>393700</xdr:rowOff>
        </xdr:to>
        <xdr:sp textlink="">
          <xdr:nvSpPr>
            <xdr:cNvPr id="6460" name="Check Box 316" hidden="1">
              <a:extLst>
                <a:ext uri="{63B3BB69-23CF-44E3-9099-C40C66FF867C}">
                  <a14:compatExt spid="_x0000_s6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88900</xdr:rowOff>
        </xdr:from>
        <xdr:to>
          <xdr:col>5</xdr:col>
          <xdr:colOff>260350</xdr:colOff>
          <xdr:row>9</xdr:row>
          <xdr:rowOff>209550</xdr:rowOff>
        </xdr:to>
        <xdr:sp textlink="">
          <xdr:nvSpPr>
            <xdr:cNvPr id="6461" name="Check Box 317" hidden="1">
              <a:extLst>
                <a:ext uri="{63B3BB69-23CF-44E3-9099-C40C66FF867C}">
                  <a14:compatExt spid="_x0000_s6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247650</xdr:rowOff>
        </xdr:from>
        <xdr:to>
          <xdr:col>5</xdr:col>
          <xdr:colOff>260350</xdr:colOff>
          <xdr:row>9</xdr:row>
          <xdr:rowOff>393700</xdr:rowOff>
        </xdr:to>
        <xdr:sp textlink="">
          <xdr:nvSpPr>
            <xdr:cNvPr id="6462" name="Check Box 318" hidden="1">
              <a:extLst>
                <a:ext uri="{63B3BB69-23CF-44E3-9099-C40C66FF867C}">
                  <a14:compatExt spid="_x0000_s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88900</xdr:rowOff>
        </xdr:from>
        <xdr:to>
          <xdr:col>5</xdr:col>
          <xdr:colOff>260350</xdr:colOff>
          <xdr:row>10</xdr:row>
          <xdr:rowOff>209550</xdr:rowOff>
        </xdr:to>
        <xdr:sp textlink="">
          <xdr:nvSpPr>
            <xdr:cNvPr id="6463" name="Check Box 319" hidden="1">
              <a:extLst>
                <a:ext uri="{63B3BB69-23CF-44E3-9099-C40C66FF867C}">
                  <a14:compatExt spid="_x0000_s6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247650</xdr:rowOff>
        </xdr:from>
        <xdr:to>
          <xdr:col>5</xdr:col>
          <xdr:colOff>260350</xdr:colOff>
          <xdr:row>10</xdr:row>
          <xdr:rowOff>393700</xdr:rowOff>
        </xdr:to>
        <xdr:sp textlink="">
          <xdr:nvSpPr>
            <xdr:cNvPr id="6464" name="Check Box 320" hidden="1">
              <a:extLst>
                <a:ext uri="{63B3BB69-23CF-44E3-9099-C40C66FF867C}">
                  <a14:compatExt spid="_x0000_s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88900</xdr:rowOff>
        </xdr:from>
        <xdr:to>
          <xdr:col>5</xdr:col>
          <xdr:colOff>260350</xdr:colOff>
          <xdr:row>11</xdr:row>
          <xdr:rowOff>209550</xdr:rowOff>
        </xdr:to>
        <xdr:sp textlink="">
          <xdr:nvSpPr>
            <xdr:cNvPr id="6465" name="Check Box 321" hidden="1">
              <a:extLst>
                <a:ext uri="{63B3BB69-23CF-44E3-9099-C40C66FF867C}">
                  <a14:compatExt spid="_x0000_s6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247650</xdr:rowOff>
        </xdr:from>
        <xdr:to>
          <xdr:col>5</xdr:col>
          <xdr:colOff>260350</xdr:colOff>
          <xdr:row>11</xdr:row>
          <xdr:rowOff>393700</xdr:rowOff>
        </xdr:to>
        <xdr:sp textlink="">
          <xdr:nvSpPr>
            <xdr:cNvPr id="6466" name="Check Box 322" hidden="1">
              <a:extLst>
                <a:ext uri="{63B3BB69-23CF-44E3-9099-C40C66FF867C}">
                  <a14:compatExt spid="_x0000_s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88900</xdr:rowOff>
        </xdr:from>
        <xdr:to>
          <xdr:col>5</xdr:col>
          <xdr:colOff>260350</xdr:colOff>
          <xdr:row>12</xdr:row>
          <xdr:rowOff>209550</xdr:rowOff>
        </xdr:to>
        <xdr:sp textlink="">
          <xdr:nvSpPr>
            <xdr:cNvPr id="6467" name="Check Box 323" hidden="1">
              <a:extLst>
                <a:ext uri="{63B3BB69-23CF-44E3-9099-C40C66FF867C}">
                  <a14:compatExt spid="_x0000_s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247650</xdr:rowOff>
        </xdr:from>
        <xdr:to>
          <xdr:col>5</xdr:col>
          <xdr:colOff>260350</xdr:colOff>
          <xdr:row>12</xdr:row>
          <xdr:rowOff>393700</xdr:rowOff>
        </xdr:to>
        <xdr:sp textlink="">
          <xdr:nvSpPr>
            <xdr:cNvPr id="6468" name="Check Box 324" hidden="1">
              <a:extLst>
                <a:ext uri="{63B3BB69-23CF-44E3-9099-C40C66FF867C}">
                  <a14:compatExt spid="_x0000_s6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88900</xdr:rowOff>
        </xdr:from>
        <xdr:to>
          <xdr:col>8</xdr:col>
          <xdr:colOff>247650</xdr:colOff>
          <xdr:row>6</xdr:row>
          <xdr:rowOff>209550</xdr:rowOff>
        </xdr:to>
        <xdr:sp textlink="">
          <xdr:nvSpPr>
            <xdr:cNvPr id="6469" name="Check Box 325" hidden="1">
              <a:extLst>
                <a:ext uri="{63B3BB69-23CF-44E3-9099-C40C66FF867C}">
                  <a14:compatExt spid="_x0000_s6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247650</xdr:rowOff>
        </xdr:from>
        <xdr:to>
          <xdr:col>8</xdr:col>
          <xdr:colOff>247650</xdr:colOff>
          <xdr:row>6</xdr:row>
          <xdr:rowOff>393700</xdr:rowOff>
        </xdr:to>
        <xdr:sp textlink="">
          <xdr:nvSpPr>
            <xdr:cNvPr id="6470" name="Check Box 326" hidden="1">
              <a:extLst>
                <a:ext uri="{63B3BB69-23CF-44E3-9099-C40C66FF867C}">
                  <a14:compatExt spid="_x0000_s6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xdr:row>
          <xdr:rowOff>88900</xdr:rowOff>
        </xdr:from>
        <xdr:to>
          <xdr:col>8</xdr:col>
          <xdr:colOff>247650</xdr:colOff>
          <xdr:row>7</xdr:row>
          <xdr:rowOff>209550</xdr:rowOff>
        </xdr:to>
        <xdr:sp textlink="">
          <xdr:nvSpPr>
            <xdr:cNvPr id="6471" name="Check Box 327" hidden="1">
              <a:extLst>
                <a:ext uri="{63B3BB69-23CF-44E3-9099-C40C66FF867C}">
                  <a14:compatExt spid="_x0000_s6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xdr:row>
          <xdr:rowOff>247650</xdr:rowOff>
        </xdr:from>
        <xdr:to>
          <xdr:col>8</xdr:col>
          <xdr:colOff>247650</xdr:colOff>
          <xdr:row>7</xdr:row>
          <xdr:rowOff>393700</xdr:rowOff>
        </xdr:to>
        <xdr:sp textlink="">
          <xdr:nvSpPr>
            <xdr:cNvPr id="6472" name="Check Box 328" hidden="1">
              <a:extLst>
                <a:ext uri="{63B3BB69-23CF-44E3-9099-C40C66FF867C}">
                  <a14:compatExt spid="_x0000_s6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xdr:row>
          <xdr:rowOff>88900</xdr:rowOff>
        </xdr:from>
        <xdr:to>
          <xdr:col>8</xdr:col>
          <xdr:colOff>247650</xdr:colOff>
          <xdr:row>8</xdr:row>
          <xdr:rowOff>209550</xdr:rowOff>
        </xdr:to>
        <xdr:sp textlink="">
          <xdr:nvSpPr>
            <xdr:cNvPr id="6473" name="Check Box 329" hidden="1">
              <a:extLst>
                <a:ext uri="{63B3BB69-23CF-44E3-9099-C40C66FF867C}">
                  <a14:compatExt spid="_x0000_s6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xdr:row>
          <xdr:rowOff>247650</xdr:rowOff>
        </xdr:from>
        <xdr:to>
          <xdr:col>8</xdr:col>
          <xdr:colOff>247650</xdr:colOff>
          <xdr:row>8</xdr:row>
          <xdr:rowOff>393700</xdr:rowOff>
        </xdr:to>
        <xdr:sp textlink="">
          <xdr:nvSpPr>
            <xdr:cNvPr id="6474" name="Check Box 330" hidden="1">
              <a:extLst>
                <a:ext uri="{63B3BB69-23CF-44E3-9099-C40C66FF867C}">
                  <a14:compatExt spid="_x0000_s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xdr:row>
          <xdr:rowOff>88900</xdr:rowOff>
        </xdr:from>
        <xdr:to>
          <xdr:col>8</xdr:col>
          <xdr:colOff>247650</xdr:colOff>
          <xdr:row>9</xdr:row>
          <xdr:rowOff>209550</xdr:rowOff>
        </xdr:to>
        <xdr:sp textlink="">
          <xdr:nvSpPr>
            <xdr:cNvPr id="6475" name="Check Box 331" hidden="1">
              <a:extLst>
                <a:ext uri="{63B3BB69-23CF-44E3-9099-C40C66FF867C}">
                  <a14:compatExt spid="_x0000_s6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xdr:row>
          <xdr:rowOff>247650</xdr:rowOff>
        </xdr:from>
        <xdr:to>
          <xdr:col>8</xdr:col>
          <xdr:colOff>247650</xdr:colOff>
          <xdr:row>9</xdr:row>
          <xdr:rowOff>393700</xdr:rowOff>
        </xdr:to>
        <xdr:sp textlink="">
          <xdr:nvSpPr>
            <xdr:cNvPr id="6476" name="Check Box 332" hidden="1">
              <a:extLst>
                <a:ext uri="{63B3BB69-23CF-44E3-9099-C40C66FF867C}">
                  <a14:compatExt spid="_x0000_s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xdr:row>
          <xdr:rowOff>88900</xdr:rowOff>
        </xdr:from>
        <xdr:to>
          <xdr:col>8</xdr:col>
          <xdr:colOff>247650</xdr:colOff>
          <xdr:row>10</xdr:row>
          <xdr:rowOff>209550</xdr:rowOff>
        </xdr:to>
        <xdr:sp textlink="">
          <xdr:nvSpPr>
            <xdr:cNvPr id="6477" name="Check Box 333" hidden="1">
              <a:extLst>
                <a:ext uri="{63B3BB69-23CF-44E3-9099-C40C66FF867C}">
                  <a14:compatExt spid="_x0000_s6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xdr:row>
          <xdr:rowOff>247650</xdr:rowOff>
        </xdr:from>
        <xdr:to>
          <xdr:col>8</xdr:col>
          <xdr:colOff>247650</xdr:colOff>
          <xdr:row>10</xdr:row>
          <xdr:rowOff>393700</xdr:rowOff>
        </xdr:to>
        <xdr:sp textlink="">
          <xdr:nvSpPr>
            <xdr:cNvPr id="6478" name="Check Box 334" hidden="1">
              <a:extLst>
                <a:ext uri="{63B3BB69-23CF-44E3-9099-C40C66FF867C}">
                  <a14:compatExt spid="_x0000_s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88900</xdr:rowOff>
        </xdr:from>
        <xdr:to>
          <xdr:col>8</xdr:col>
          <xdr:colOff>247650</xdr:colOff>
          <xdr:row>11</xdr:row>
          <xdr:rowOff>209550</xdr:rowOff>
        </xdr:to>
        <xdr:sp textlink="">
          <xdr:nvSpPr>
            <xdr:cNvPr id="6479" name="Check Box 335" hidden="1">
              <a:extLst>
                <a:ext uri="{63B3BB69-23CF-44E3-9099-C40C66FF867C}">
                  <a14:compatExt spid="_x0000_s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247650</xdr:rowOff>
        </xdr:from>
        <xdr:to>
          <xdr:col>8</xdr:col>
          <xdr:colOff>247650</xdr:colOff>
          <xdr:row>11</xdr:row>
          <xdr:rowOff>393700</xdr:rowOff>
        </xdr:to>
        <xdr:sp textlink="">
          <xdr:nvSpPr>
            <xdr:cNvPr id="6480" name="Check Box 336" hidden="1">
              <a:extLst>
                <a:ext uri="{63B3BB69-23CF-44E3-9099-C40C66FF867C}">
                  <a14:compatExt spid="_x0000_s6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88900</xdr:rowOff>
        </xdr:from>
        <xdr:to>
          <xdr:col>8</xdr:col>
          <xdr:colOff>247650</xdr:colOff>
          <xdr:row>12</xdr:row>
          <xdr:rowOff>209550</xdr:rowOff>
        </xdr:to>
        <xdr:sp textlink="">
          <xdr:nvSpPr>
            <xdr:cNvPr id="6481" name="Check Box 337" hidden="1">
              <a:extLst>
                <a:ext uri="{63B3BB69-23CF-44E3-9099-C40C66FF867C}">
                  <a14:compatExt spid="_x0000_s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247650</xdr:rowOff>
        </xdr:from>
        <xdr:to>
          <xdr:col>8</xdr:col>
          <xdr:colOff>247650</xdr:colOff>
          <xdr:row>12</xdr:row>
          <xdr:rowOff>393700</xdr:rowOff>
        </xdr:to>
        <xdr:sp textlink="">
          <xdr:nvSpPr>
            <xdr:cNvPr id="6482" name="Check Box 338" hidden="1">
              <a:extLst>
                <a:ext uri="{63B3BB69-23CF-44E3-9099-C40C66FF867C}">
                  <a14:compatExt spid="_x0000_s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57150</xdr:rowOff>
        </xdr:from>
        <xdr:to>
          <xdr:col>4</xdr:col>
          <xdr:colOff>247650</xdr:colOff>
          <xdr:row>13</xdr:row>
          <xdr:rowOff>171450</xdr:rowOff>
        </xdr:to>
        <xdr:sp textlink="">
          <xdr:nvSpPr>
            <xdr:cNvPr id="6483" name="Check Box 339" hidden="1">
              <a:extLst>
                <a:ext uri="{63B3BB69-23CF-44E3-9099-C40C66FF867C}">
                  <a14:compatExt spid="_x0000_s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209550</xdr:rowOff>
        </xdr:from>
        <xdr:to>
          <xdr:col>4</xdr:col>
          <xdr:colOff>247650</xdr:colOff>
          <xdr:row>13</xdr:row>
          <xdr:rowOff>361950</xdr:rowOff>
        </xdr:to>
        <xdr:sp textlink="">
          <xdr:nvSpPr>
            <xdr:cNvPr id="6484" name="Check Box 340" hidden="1">
              <a:extLst>
                <a:ext uri="{63B3BB69-23CF-44E3-9099-C40C66FF867C}">
                  <a14:compatExt spid="_x0000_s6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57150</xdr:rowOff>
        </xdr:from>
        <xdr:to>
          <xdr:col>5</xdr:col>
          <xdr:colOff>260350</xdr:colOff>
          <xdr:row>13</xdr:row>
          <xdr:rowOff>171450</xdr:rowOff>
        </xdr:to>
        <xdr:sp textlink="">
          <xdr:nvSpPr>
            <xdr:cNvPr id="6485" name="Check Box 341" hidden="1">
              <a:extLst>
                <a:ext uri="{63B3BB69-23CF-44E3-9099-C40C66FF867C}">
                  <a14:compatExt spid="_x0000_s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209550</xdr:rowOff>
        </xdr:from>
        <xdr:to>
          <xdr:col>5</xdr:col>
          <xdr:colOff>260350</xdr:colOff>
          <xdr:row>13</xdr:row>
          <xdr:rowOff>361950</xdr:rowOff>
        </xdr:to>
        <xdr:sp textlink="">
          <xdr:nvSpPr>
            <xdr:cNvPr id="6486" name="Check Box 342" hidden="1">
              <a:extLst>
                <a:ext uri="{63B3BB69-23CF-44E3-9099-C40C66FF867C}">
                  <a14:compatExt spid="_x0000_s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57150</xdr:rowOff>
        </xdr:from>
        <xdr:to>
          <xdr:col>8</xdr:col>
          <xdr:colOff>247650</xdr:colOff>
          <xdr:row>13</xdr:row>
          <xdr:rowOff>171450</xdr:rowOff>
        </xdr:to>
        <xdr:sp textlink="">
          <xdr:nvSpPr>
            <xdr:cNvPr id="6487" name="Check Box 343" hidden="1">
              <a:extLst>
                <a:ext uri="{63B3BB69-23CF-44E3-9099-C40C66FF867C}">
                  <a14:compatExt spid="_x0000_s6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209550</xdr:rowOff>
        </xdr:from>
        <xdr:to>
          <xdr:col>8</xdr:col>
          <xdr:colOff>247650</xdr:colOff>
          <xdr:row>13</xdr:row>
          <xdr:rowOff>361950</xdr:rowOff>
        </xdr:to>
        <xdr:sp textlink="">
          <xdr:nvSpPr>
            <xdr:cNvPr id="6488" name="Check Box 344" hidden="1">
              <a:extLst>
                <a:ext uri="{63B3BB69-23CF-44E3-9099-C40C66FF867C}">
                  <a14:compatExt spid="_x0000_s6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88900</xdr:rowOff>
        </xdr:from>
        <xdr:to>
          <xdr:col>4</xdr:col>
          <xdr:colOff>247650</xdr:colOff>
          <xdr:row>14</xdr:row>
          <xdr:rowOff>209550</xdr:rowOff>
        </xdr:to>
        <xdr:sp textlink="">
          <xdr:nvSpPr>
            <xdr:cNvPr id="6489" name="Check Box 345" hidden="1">
              <a:extLst>
                <a:ext uri="{63B3BB69-23CF-44E3-9099-C40C66FF867C}">
                  <a14:compatExt spid="_x0000_s6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247650</xdr:rowOff>
        </xdr:from>
        <xdr:to>
          <xdr:col>4</xdr:col>
          <xdr:colOff>247650</xdr:colOff>
          <xdr:row>14</xdr:row>
          <xdr:rowOff>393700</xdr:rowOff>
        </xdr:to>
        <xdr:sp textlink="">
          <xdr:nvSpPr>
            <xdr:cNvPr id="6490" name="Check Box 346" hidden="1">
              <a:extLst>
                <a:ext uri="{63B3BB69-23CF-44E3-9099-C40C66FF867C}">
                  <a14:compatExt spid="_x0000_s6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88900</xdr:rowOff>
        </xdr:from>
        <xdr:to>
          <xdr:col>5</xdr:col>
          <xdr:colOff>260350</xdr:colOff>
          <xdr:row>14</xdr:row>
          <xdr:rowOff>209550</xdr:rowOff>
        </xdr:to>
        <xdr:sp textlink="">
          <xdr:nvSpPr>
            <xdr:cNvPr id="6491" name="Check Box 347" hidden="1">
              <a:extLst>
                <a:ext uri="{63B3BB69-23CF-44E3-9099-C40C66FF867C}">
                  <a14:compatExt spid="_x0000_s6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247650</xdr:rowOff>
        </xdr:from>
        <xdr:to>
          <xdr:col>5</xdr:col>
          <xdr:colOff>260350</xdr:colOff>
          <xdr:row>14</xdr:row>
          <xdr:rowOff>393700</xdr:rowOff>
        </xdr:to>
        <xdr:sp textlink="">
          <xdr:nvSpPr>
            <xdr:cNvPr id="6492" name="Check Box 348" hidden="1">
              <a:extLst>
                <a:ext uri="{63B3BB69-23CF-44E3-9099-C40C66FF867C}">
                  <a14:compatExt spid="_x0000_s6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88900</xdr:rowOff>
        </xdr:from>
        <xdr:to>
          <xdr:col>8</xdr:col>
          <xdr:colOff>247650</xdr:colOff>
          <xdr:row>14</xdr:row>
          <xdr:rowOff>209550</xdr:rowOff>
        </xdr:to>
        <xdr:sp textlink="">
          <xdr:nvSpPr>
            <xdr:cNvPr id="6493" name="Check Box 349" hidden="1">
              <a:extLst>
                <a:ext uri="{63B3BB69-23CF-44E3-9099-C40C66FF867C}">
                  <a14:compatExt spid="_x0000_s6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247650</xdr:rowOff>
        </xdr:from>
        <xdr:to>
          <xdr:col>8</xdr:col>
          <xdr:colOff>247650</xdr:colOff>
          <xdr:row>14</xdr:row>
          <xdr:rowOff>393700</xdr:rowOff>
        </xdr:to>
        <xdr:sp textlink="">
          <xdr:nvSpPr>
            <xdr:cNvPr id="6494" name="Check Box 350" hidden="1">
              <a:extLst>
                <a:ext uri="{63B3BB69-23CF-44E3-9099-C40C66FF867C}">
                  <a14:compatExt spid="_x0000_s6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69850</xdr:rowOff>
        </xdr:from>
        <xdr:to>
          <xdr:col>4</xdr:col>
          <xdr:colOff>247650</xdr:colOff>
          <xdr:row>15</xdr:row>
          <xdr:rowOff>190500</xdr:rowOff>
        </xdr:to>
        <xdr:sp textlink="">
          <xdr:nvSpPr>
            <xdr:cNvPr id="6495" name="Check Box 351" hidden="1">
              <a:extLst>
                <a:ext uri="{63B3BB69-23CF-44E3-9099-C40C66FF867C}">
                  <a14:compatExt spid="_x0000_s6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228600</xdr:rowOff>
        </xdr:from>
        <xdr:to>
          <xdr:col>4</xdr:col>
          <xdr:colOff>247650</xdr:colOff>
          <xdr:row>15</xdr:row>
          <xdr:rowOff>374650</xdr:rowOff>
        </xdr:to>
        <xdr:sp textlink="">
          <xdr:nvSpPr>
            <xdr:cNvPr id="6496" name="Check Box 352" hidden="1">
              <a:extLst>
                <a:ext uri="{63B3BB69-23CF-44E3-9099-C40C66FF867C}">
                  <a14:compatExt spid="_x0000_s6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69850</xdr:rowOff>
        </xdr:from>
        <xdr:to>
          <xdr:col>5</xdr:col>
          <xdr:colOff>260350</xdr:colOff>
          <xdr:row>15</xdr:row>
          <xdr:rowOff>190500</xdr:rowOff>
        </xdr:to>
        <xdr:sp textlink="">
          <xdr:nvSpPr>
            <xdr:cNvPr id="6497" name="Check Box 353" hidden="1">
              <a:extLst>
                <a:ext uri="{63B3BB69-23CF-44E3-9099-C40C66FF867C}">
                  <a14:compatExt spid="_x0000_s6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228600</xdr:rowOff>
        </xdr:from>
        <xdr:to>
          <xdr:col>5</xdr:col>
          <xdr:colOff>260350</xdr:colOff>
          <xdr:row>15</xdr:row>
          <xdr:rowOff>374650</xdr:rowOff>
        </xdr:to>
        <xdr:sp textlink="">
          <xdr:nvSpPr>
            <xdr:cNvPr id="6498" name="Check Box 354" hidden="1">
              <a:extLst>
                <a:ext uri="{63B3BB69-23CF-44E3-9099-C40C66FF867C}">
                  <a14:compatExt spid="_x0000_s6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69850</xdr:rowOff>
        </xdr:from>
        <xdr:to>
          <xdr:col>8</xdr:col>
          <xdr:colOff>247650</xdr:colOff>
          <xdr:row>15</xdr:row>
          <xdr:rowOff>190500</xdr:rowOff>
        </xdr:to>
        <xdr:sp textlink="">
          <xdr:nvSpPr>
            <xdr:cNvPr id="6499" name="Check Box 355" hidden="1">
              <a:extLst>
                <a:ext uri="{63B3BB69-23CF-44E3-9099-C40C66FF867C}">
                  <a14:compatExt spid="_x0000_s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228600</xdr:rowOff>
        </xdr:from>
        <xdr:to>
          <xdr:col>8</xdr:col>
          <xdr:colOff>247650</xdr:colOff>
          <xdr:row>15</xdr:row>
          <xdr:rowOff>374650</xdr:rowOff>
        </xdr:to>
        <xdr:sp textlink="">
          <xdr:nvSpPr>
            <xdr:cNvPr id="6500" name="Check Box 356" hidden="1">
              <a:extLst>
                <a:ext uri="{63B3BB69-23CF-44E3-9099-C40C66FF867C}">
                  <a14:compatExt spid="_x0000_s6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21</xdr:row>
          <xdr:rowOff>107950</xdr:rowOff>
        </xdr:from>
        <xdr:to>
          <xdr:col>8</xdr:col>
          <xdr:colOff>247650</xdr:colOff>
          <xdr:row>21</xdr:row>
          <xdr:rowOff>228600</xdr:rowOff>
        </xdr:to>
        <xdr:sp textlink="">
          <xdr:nvSpPr>
            <xdr:cNvPr id="6501" name="Check Box 357" hidden="1">
              <a:extLst>
                <a:ext uri="{63B3BB69-23CF-44E3-9099-C40C66FF867C}">
                  <a14:compatExt spid="_x0000_s6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21</xdr:row>
          <xdr:rowOff>266700</xdr:rowOff>
        </xdr:from>
        <xdr:to>
          <xdr:col>8</xdr:col>
          <xdr:colOff>247650</xdr:colOff>
          <xdr:row>21</xdr:row>
          <xdr:rowOff>412750</xdr:rowOff>
        </xdr:to>
        <xdr:sp textlink="">
          <xdr:nvSpPr>
            <xdr:cNvPr id="6502" name="Check Box 358" hidden="1">
              <a:extLst>
                <a:ext uri="{63B3BB69-23CF-44E3-9099-C40C66FF867C}">
                  <a14:compatExt spid="_x0000_s6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22</xdr:row>
          <xdr:rowOff>107950</xdr:rowOff>
        </xdr:from>
        <xdr:to>
          <xdr:col>8</xdr:col>
          <xdr:colOff>247650</xdr:colOff>
          <xdr:row>22</xdr:row>
          <xdr:rowOff>228600</xdr:rowOff>
        </xdr:to>
        <xdr:sp textlink="">
          <xdr:nvSpPr>
            <xdr:cNvPr id="6503" name="Check Box 359" hidden="1">
              <a:extLst>
                <a:ext uri="{63B3BB69-23CF-44E3-9099-C40C66FF867C}">
                  <a14:compatExt spid="_x0000_s6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22</xdr:row>
          <xdr:rowOff>266700</xdr:rowOff>
        </xdr:from>
        <xdr:to>
          <xdr:col>8</xdr:col>
          <xdr:colOff>247650</xdr:colOff>
          <xdr:row>22</xdr:row>
          <xdr:rowOff>412750</xdr:rowOff>
        </xdr:to>
        <xdr:sp textlink="">
          <xdr:nvSpPr>
            <xdr:cNvPr id="6504" name="Check Box 360" hidden="1">
              <a:extLst>
                <a:ext uri="{63B3BB69-23CF-44E3-9099-C40C66FF867C}">
                  <a14:compatExt spid="_x0000_s6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23</xdr:row>
          <xdr:rowOff>107950</xdr:rowOff>
        </xdr:from>
        <xdr:to>
          <xdr:col>8</xdr:col>
          <xdr:colOff>247650</xdr:colOff>
          <xdr:row>23</xdr:row>
          <xdr:rowOff>228600</xdr:rowOff>
        </xdr:to>
        <xdr:sp textlink="">
          <xdr:nvSpPr>
            <xdr:cNvPr id="6505" name="Check Box 361" hidden="1">
              <a:extLst>
                <a:ext uri="{63B3BB69-23CF-44E3-9099-C40C66FF867C}">
                  <a14:compatExt spid="_x0000_s6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23</xdr:row>
          <xdr:rowOff>266700</xdr:rowOff>
        </xdr:from>
        <xdr:to>
          <xdr:col>8</xdr:col>
          <xdr:colOff>247650</xdr:colOff>
          <xdr:row>23</xdr:row>
          <xdr:rowOff>412750</xdr:rowOff>
        </xdr:to>
        <xdr:sp textlink="">
          <xdr:nvSpPr>
            <xdr:cNvPr id="6506" name="Check Box 362" hidden="1">
              <a:extLst>
                <a:ext uri="{63B3BB69-23CF-44E3-9099-C40C66FF867C}">
                  <a14:compatExt spid="_x0000_s6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638175</xdr:colOff>
      <xdr:row>0</xdr:row>
      <xdr:rowOff>104775</xdr:rowOff>
    </xdr:from>
    <xdr:ext cx="1107996" cy="492443"/>
    <xdr:sp textlink="">
      <xdr:nvSpPr>
        <xdr:cNvPr id="2" name="テキスト ボックス 1"/>
        <xdr:cNvSpPr txBox="1"/>
      </xdr:nvSpPr>
      <xdr:spPr>
        <a:xfrm>
          <a:off x="942975" y="104775"/>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1127125</xdr:colOff>
      <xdr:row>0</xdr:row>
      <xdr:rowOff>114300</xdr:rowOff>
    </xdr:from>
    <xdr:ext cx="1107996" cy="492443"/>
    <xdr:sp textlink="">
      <xdr:nvSpPr>
        <xdr:cNvPr id="70" name="テキスト ボックス 69"/>
        <xdr:cNvSpPr txBox="1"/>
      </xdr:nvSpPr>
      <xdr:spPr>
        <a:xfrm>
          <a:off x="15652750" y="11430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mc:AlternateContent xmlns:mc="http://schemas.openxmlformats.org/markup-compatibility/2006">
    <mc:Choice xmlns:a14="http://schemas.microsoft.com/office/drawing/2010/main" Requires="a14">
      <xdr:twoCellAnchor editAs="oneCell">
        <xdr:from>
          <xdr:col>4</xdr:col>
          <xdr:colOff>107950</xdr:colOff>
          <xdr:row>6</xdr:row>
          <xdr:rowOff>57150</xdr:rowOff>
        </xdr:from>
        <xdr:to>
          <xdr:col>4</xdr:col>
          <xdr:colOff>279400</xdr:colOff>
          <xdr:row>6</xdr:row>
          <xdr:rowOff>184150</xdr:rowOff>
        </xdr:to>
        <xdr:sp textlink="">
          <xdr:nvSpPr>
            <xdr:cNvPr id="14403" name="Check Box 67"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6</xdr:row>
          <xdr:rowOff>222250</xdr:rowOff>
        </xdr:from>
        <xdr:to>
          <xdr:col>4</xdr:col>
          <xdr:colOff>279400</xdr:colOff>
          <xdr:row>6</xdr:row>
          <xdr:rowOff>361950</xdr:rowOff>
        </xdr:to>
        <xdr:sp textlink="">
          <xdr:nvSpPr>
            <xdr:cNvPr id="14404" name="Check Box 68"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7</xdr:row>
          <xdr:rowOff>57150</xdr:rowOff>
        </xdr:from>
        <xdr:to>
          <xdr:col>4</xdr:col>
          <xdr:colOff>279400</xdr:colOff>
          <xdr:row>7</xdr:row>
          <xdr:rowOff>184150</xdr:rowOff>
        </xdr:to>
        <xdr:sp textlink="">
          <xdr:nvSpPr>
            <xdr:cNvPr id="14405" name="Check Box 69"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7</xdr:row>
          <xdr:rowOff>222250</xdr:rowOff>
        </xdr:from>
        <xdr:to>
          <xdr:col>4</xdr:col>
          <xdr:colOff>279400</xdr:colOff>
          <xdr:row>7</xdr:row>
          <xdr:rowOff>361950</xdr:rowOff>
        </xdr:to>
        <xdr:sp textlink="">
          <xdr:nvSpPr>
            <xdr:cNvPr id="14406" name="Check Box 70"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57150</xdr:rowOff>
        </xdr:from>
        <xdr:to>
          <xdr:col>4</xdr:col>
          <xdr:colOff>279400</xdr:colOff>
          <xdr:row>8</xdr:row>
          <xdr:rowOff>184150</xdr:rowOff>
        </xdr:to>
        <xdr:sp textlink="">
          <xdr:nvSpPr>
            <xdr:cNvPr id="14407" name="Check Box 71"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222250</xdr:rowOff>
        </xdr:from>
        <xdr:to>
          <xdr:col>4</xdr:col>
          <xdr:colOff>279400</xdr:colOff>
          <xdr:row>8</xdr:row>
          <xdr:rowOff>361950</xdr:rowOff>
        </xdr:to>
        <xdr:sp textlink="">
          <xdr:nvSpPr>
            <xdr:cNvPr id="14408" name="Check Box 72"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9</xdr:row>
          <xdr:rowOff>57150</xdr:rowOff>
        </xdr:from>
        <xdr:to>
          <xdr:col>4</xdr:col>
          <xdr:colOff>279400</xdr:colOff>
          <xdr:row>9</xdr:row>
          <xdr:rowOff>184150</xdr:rowOff>
        </xdr:to>
        <xdr:sp textlink="">
          <xdr:nvSpPr>
            <xdr:cNvPr id="14409" name="Check Box 73"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9</xdr:row>
          <xdr:rowOff>222250</xdr:rowOff>
        </xdr:from>
        <xdr:to>
          <xdr:col>4</xdr:col>
          <xdr:colOff>279400</xdr:colOff>
          <xdr:row>9</xdr:row>
          <xdr:rowOff>361950</xdr:rowOff>
        </xdr:to>
        <xdr:sp textlink="">
          <xdr:nvSpPr>
            <xdr:cNvPr id="14410" name="Check Box 74"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10</xdr:row>
          <xdr:rowOff>57150</xdr:rowOff>
        </xdr:from>
        <xdr:to>
          <xdr:col>4</xdr:col>
          <xdr:colOff>279400</xdr:colOff>
          <xdr:row>10</xdr:row>
          <xdr:rowOff>184150</xdr:rowOff>
        </xdr:to>
        <xdr:sp textlink="">
          <xdr:nvSpPr>
            <xdr:cNvPr id="14411" name="Check Box 75"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10</xdr:row>
          <xdr:rowOff>222250</xdr:rowOff>
        </xdr:from>
        <xdr:to>
          <xdr:col>4</xdr:col>
          <xdr:colOff>279400</xdr:colOff>
          <xdr:row>10</xdr:row>
          <xdr:rowOff>361950</xdr:rowOff>
        </xdr:to>
        <xdr:sp textlink="">
          <xdr:nvSpPr>
            <xdr:cNvPr id="14412" name="Check Box 76"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xdr:row>
          <xdr:rowOff>57150</xdr:rowOff>
        </xdr:from>
        <xdr:to>
          <xdr:col>4</xdr:col>
          <xdr:colOff>279400</xdr:colOff>
          <xdr:row>11</xdr:row>
          <xdr:rowOff>184150</xdr:rowOff>
        </xdr:to>
        <xdr:sp textlink="">
          <xdr:nvSpPr>
            <xdr:cNvPr id="14413" name="Check Box 77"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xdr:row>
          <xdr:rowOff>222250</xdr:rowOff>
        </xdr:from>
        <xdr:to>
          <xdr:col>4</xdr:col>
          <xdr:colOff>279400</xdr:colOff>
          <xdr:row>11</xdr:row>
          <xdr:rowOff>361950</xdr:rowOff>
        </xdr:to>
        <xdr:sp textlink="">
          <xdr:nvSpPr>
            <xdr:cNvPr id="14414" name="Check Box 78"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12</xdr:row>
          <xdr:rowOff>57150</xdr:rowOff>
        </xdr:from>
        <xdr:to>
          <xdr:col>4</xdr:col>
          <xdr:colOff>279400</xdr:colOff>
          <xdr:row>12</xdr:row>
          <xdr:rowOff>184150</xdr:rowOff>
        </xdr:to>
        <xdr:sp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12</xdr:row>
          <xdr:rowOff>222250</xdr:rowOff>
        </xdr:from>
        <xdr:to>
          <xdr:col>4</xdr:col>
          <xdr:colOff>279400</xdr:colOff>
          <xdr:row>12</xdr:row>
          <xdr:rowOff>361950</xdr:rowOff>
        </xdr:to>
        <xdr:sp textlink="">
          <xdr:nvSpPr>
            <xdr:cNvPr id="14416" name="Check Box 80"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xdr:row>
          <xdr:rowOff>57150</xdr:rowOff>
        </xdr:from>
        <xdr:to>
          <xdr:col>5</xdr:col>
          <xdr:colOff>279400</xdr:colOff>
          <xdr:row>6</xdr:row>
          <xdr:rowOff>184150</xdr:rowOff>
        </xdr:to>
        <xdr:sp textlink="">
          <xdr:nvSpPr>
            <xdr:cNvPr id="14417" name="Check Box 81"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xdr:row>
          <xdr:rowOff>222250</xdr:rowOff>
        </xdr:from>
        <xdr:to>
          <xdr:col>5</xdr:col>
          <xdr:colOff>279400</xdr:colOff>
          <xdr:row>6</xdr:row>
          <xdr:rowOff>361950</xdr:rowOff>
        </xdr:to>
        <xdr:sp textlink="">
          <xdr:nvSpPr>
            <xdr:cNvPr id="14418" name="Check Box 82"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57150</xdr:rowOff>
        </xdr:from>
        <xdr:to>
          <xdr:col>5</xdr:col>
          <xdr:colOff>279400</xdr:colOff>
          <xdr:row>7</xdr:row>
          <xdr:rowOff>184150</xdr:rowOff>
        </xdr:to>
        <xdr:sp textlink="">
          <xdr:nvSpPr>
            <xdr:cNvPr id="14419" name="Check Box 83"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222250</xdr:rowOff>
        </xdr:from>
        <xdr:to>
          <xdr:col>5</xdr:col>
          <xdr:colOff>279400</xdr:colOff>
          <xdr:row>7</xdr:row>
          <xdr:rowOff>361950</xdr:rowOff>
        </xdr:to>
        <xdr:sp textlink="">
          <xdr:nvSpPr>
            <xdr:cNvPr id="14420" name="Check Box 84"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57150</xdr:rowOff>
        </xdr:from>
        <xdr:to>
          <xdr:col>5</xdr:col>
          <xdr:colOff>279400</xdr:colOff>
          <xdr:row>8</xdr:row>
          <xdr:rowOff>184150</xdr:rowOff>
        </xdr:to>
        <xdr:sp textlink="">
          <xdr:nvSpPr>
            <xdr:cNvPr id="14421" name="Check Box 85"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222250</xdr:rowOff>
        </xdr:from>
        <xdr:to>
          <xdr:col>5</xdr:col>
          <xdr:colOff>279400</xdr:colOff>
          <xdr:row>8</xdr:row>
          <xdr:rowOff>361950</xdr:rowOff>
        </xdr:to>
        <xdr:sp textlink="">
          <xdr:nvSpPr>
            <xdr:cNvPr id="14422" name="Check Box 86"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57150</xdr:rowOff>
        </xdr:from>
        <xdr:to>
          <xdr:col>5</xdr:col>
          <xdr:colOff>279400</xdr:colOff>
          <xdr:row>9</xdr:row>
          <xdr:rowOff>184150</xdr:rowOff>
        </xdr:to>
        <xdr:sp textlink="">
          <xdr:nvSpPr>
            <xdr:cNvPr id="14423" name="Check Box 87" hidden="1">
              <a:extLst>
                <a:ext uri="{63B3BB69-23CF-44E3-9099-C40C66FF867C}">
                  <a14:compatExt spid="_x0000_s1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222250</xdr:rowOff>
        </xdr:from>
        <xdr:to>
          <xdr:col>5</xdr:col>
          <xdr:colOff>279400</xdr:colOff>
          <xdr:row>9</xdr:row>
          <xdr:rowOff>361950</xdr:rowOff>
        </xdr:to>
        <xdr:sp textlink="">
          <xdr:nvSpPr>
            <xdr:cNvPr id="14424" name="Check Box 88" hidden="1">
              <a:extLst>
                <a:ext uri="{63B3BB69-23CF-44E3-9099-C40C66FF867C}">
                  <a14:compatExt spid="_x0000_s1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57150</xdr:rowOff>
        </xdr:from>
        <xdr:to>
          <xdr:col>5</xdr:col>
          <xdr:colOff>279400</xdr:colOff>
          <xdr:row>10</xdr:row>
          <xdr:rowOff>184150</xdr:rowOff>
        </xdr:to>
        <xdr:sp textlink="">
          <xdr:nvSpPr>
            <xdr:cNvPr id="14425" name="Check Box 89" hidden="1">
              <a:extLst>
                <a:ext uri="{63B3BB69-23CF-44E3-9099-C40C66FF867C}">
                  <a14:compatExt spid="_x0000_s1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222250</xdr:rowOff>
        </xdr:from>
        <xdr:to>
          <xdr:col>5</xdr:col>
          <xdr:colOff>279400</xdr:colOff>
          <xdr:row>10</xdr:row>
          <xdr:rowOff>361950</xdr:rowOff>
        </xdr:to>
        <xdr:sp textlink="">
          <xdr:nvSpPr>
            <xdr:cNvPr id="14426" name="Check Box 90" hidden="1">
              <a:extLst>
                <a:ext uri="{63B3BB69-23CF-44E3-9099-C40C66FF867C}">
                  <a14:compatExt spid="_x0000_s1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57150</xdr:rowOff>
        </xdr:from>
        <xdr:to>
          <xdr:col>5</xdr:col>
          <xdr:colOff>279400</xdr:colOff>
          <xdr:row>11</xdr:row>
          <xdr:rowOff>184150</xdr:rowOff>
        </xdr:to>
        <xdr:sp textlink="">
          <xdr:nvSpPr>
            <xdr:cNvPr id="14427" name="Check Box 91" hidden="1">
              <a:extLst>
                <a:ext uri="{63B3BB69-23CF-44E3-9099-C40C66FF867C}">
                  <a14:compatExt spid="_x0000_s1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222250</xdr:rowOff>
        </xdr:from>
        <xdr:to>
          <xdr:col>5</xdr:col>
          <xdr:colOff>279400</xdr:colOff>
          <xdr:row>11</xdr:row>
          <xdr:rowOff>361950</xdr:rowOff>
        </xdr:to>
        <xdr:sp textlink="">
          <xdr:nvSpPr>
            <xdr:cNvPr id="14428" name="Check Box 92" hidden="1">
              <a:extLst>
                <a:ext uri="{63B3BB69-23CF-44E3-9099-C40C66FF867C}">
                  <a14:compatExt spid="_x0000_s1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57150</xdr:rowOff>
        </xdr:from>
        <xdr:to>
          <xdr:col>5</xdr:col>
          <xdr:colOff>279400</xdr:colOff>
          <xdr:row>12</xdr:row>
          <xdr:rowOff>184150</xdr:rowOff>
        </xdr:to>
        <xdr:sp textlink="">
          <xdr:nvSpPr>
            <xdr:cNvPr id="14429" name="Check Box 93" hidden="1">
              <a:extLst>
                <a:ext uri="{63B3BB69-23CF-44E3-9099-C40C66FF867C}">
                  <a14:compatExt spid="_x0000_s1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222250</xdr:rowOff>
        </xdr:from>
        <xdr:to>
          <xdr:col>5</xdr:col>
          <xdr:colOff>279400</xdr:colOff>
          <xdr:row>12</xdr:row>
          <xdr:rowOff>361950</xdr:rowOff>
        </xdr:to>
        <xdr:sp textlink="">
          <xdr:nvSpPr>
            <xdr:cNvPr id="14430" name="Check Box 94" hidden="1">
              <a:extLst>
                <a:ext uri="{63B3BB69-23CF-44E3-9099-C40C66FF867C}">
                  <a14:compatExt spid="_x0000_s1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57150</xdr:rowOff>
        </xdr:from>
        <xdr:to>
          <xdr:col>8</xdr:col>
          <xdr:colOff>260350</xdr:colOff>
          <xdr:row>6</xdr:row>
          <xdr:rowOff>184150</xdr:rowOff>
        </xdr:to>
        <xdr:sp textlink="">
          <xdr:nvSpPr>
            <xdr:cNvPr id="14431" name="Check Box 95" hidden="1">
              <a:extLst>
                <a:ext uri="{63B3BB69-23CF-44E3-9099-C40C66FF867C}">
                  <a14:compatExt spid="_x0000_s1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222250</xdr:rowOff>
        </xdr:from>
        <xdr:to>
          <xdr:col>8</xdr:col>
          <xdr:colOff>260350</xdr:colOff>
          <xdr:row>6</xdr:row>
          <xdr:rowOff>361950</xdr:rowOff>
        </xdr:to>
        <xdr:sp textlink="">
          <xdr:nvSpPr>
            <xdr:cNvPr id="14432" name="Check Box 96" hidden="1">
              <a:extLst>
                <a:ext uri="{63B3BB69-23CF-44E3-9099-C40C66FF867C}">
                  <a14:compatExt spid="_x0000_s1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57150</xdr:rowOff>
        </xdr:from>
        <xdr:to>
          <xdr:col>8</xdr:col>
          <xdr:colOff>260350</xdr:colOff>
          <xdr:row>7</xdr:row>
          <xdr:rowOff>184150</xdr:rowOff>
        </xdr:to>
        <xdr:sp textlink="">
          <xdr:nvSpPr>
            <xdr:cNvPr id="14433" name="Check Box 97" hidden="1">
              <a:extLst>
                <a:ext uri="{63B3BB69-23CF-44E3-9099-C40C66FF867C}">
                  <a14:compatExt spid="_x0000_s1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222250</xdr:rowOff>
        </xdr:from>
        <xdr:to>
          <xdr:col>8</xdr:col>
          <xdr:colOff>260350</xdr:colOff>
          <xdr:row>7</xdr:row>
          <xdr:rowOff>361950</xdr:rowOff>
        </xdr:to>
        <xdr:sp textlink="">
          <xdr:nvSpPr>
            <xdr:cNvPr id="14434" name="Check Box 98" hidden="1">
              <a:extLst>
                <a:ext uri="{63B3BB69-23CF-44E3-9099-C40C66FF867C}">
                  <a14:compatExt spid="_x0000_s1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57150</xdr:rowOff>
        </xdr:from>
        <xdr:to>
          <xdr:col>8</xdr:col>
          <xdr:colOff>260350</xdr:colOff>
          <xdr:row>8</xdr:row>
          <xdr:rowOff>184150</xdr:rowOff>
        </xdr:to>
        <xdr:sp textlink="">
          <xdr:nvSpPr>
            <xdr:cNvPr id="14435" name="Check Box 99" hidden="1">
              <a:extLst>
                <a:ext uri="{63B3BB69-23CF-44E3-9099-C40C66FF867C}">
                  <a14:compatExt spid="_x0000_s1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222250</xdr:rowOff>
        </xdr:from>
        <xdr:to>
          <xdr:col>8</xdr:col>
          <xdr:colOff>260350</xdr:colOff>
          <xdr:row>8</xdr:row>
          <xdr:rowOff>361950</xdr:rowOff>
        </xdr:to>
        <xdr:sp textlink="">
          <xdr:nvSpPr>
            <xdr:cNvPr id="14436" name="Check Box 100" hidden="1">
              <a:extLst>
                <a:ext uri="{63B3BB69-23CF-44E3-9099-C40C66FF867C}">
                  <a14:compatExt spid="_x0000_s14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57150</xdr:rowOff>
        </xdr:from>
        <xdr:to>
          <xdr:col>8</xdr:col>
          <xdr:colOff>260350</xdr:colOff>
          <xdr:row>9</xdr:row>
          <xdr:rowOff>184150</xdr:rowOff>
        </xdr:to>
        <xdr:sp textlink="">
          <xdr:nvSpPr>
            <xdr:cNvPr id="14437" name="Check Box 101" hidden="1">
              <a:extLst>
                <a:ext uri="{63B3BB69-23CF-44E3-9099-C40C66FF867C}">
                  <a14:compatExt spid="_x0000_s14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222250</xdr:rowOff>
        </xdr:from>
        <xdr:to>
          <xdr:col>8</xdr:col>
          <xdr:colOff>260350</xdr:colOff>
          <xdr:row>9</xdr:row>
          <xdr:rowOff>361950</xdr:rowOff>
        </xdr:to>
        <xdr:sp textlink="">
          <xdr:nvSpPr>
            <xdr:cNvPr id="14438" name="Check Box 102" hidden="1">
              <a:extLst>
                <a:ext uri="{63B3BB69-23CF-44E3-9099-C40C66FF867C}">
                  <a14:compatExt spid="_x0000_s14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57150</xdr:rowOff>
        </xdr:from>
        <xdr:to>
          <xdr:col>8</xdr:col>
          <xdr:colOff>260350</xdr:colOff>
          <xdr:row>10</xdr:row>
          <xdr:rowOff>184150</xdr:rowOff>
        </xdr:to>
        <xdr:sp textlink="">
          <xdr:nvSpPr>
            <xdr:cNvPr id="14439" name="Check Box 103" hidden="1">
              <a:extLst>
                <a:ext uri="{63B3BB69-23CF-44E3-9099-C40C66FF867C}">
                  <a14:compatExt spid="_x0000_s14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222250</xdr:rowOff>
        </xdr:from>
        <xdr:to>
          <xdr:col>8</xdr:col>
          <xdr:colOff>260350</xdr:colOff>
          <xdr:row>10</xdr:row>
          <xdr:rowOff>361950</xdr:rowOff>
        </xdr:to>
        <xdr:sp textlink="">
          <xdr:nvSpPr>
            <xdr:cNvPr id="14440" name="Check Box 104" hidden="1">
              <a:extLst>
                <a:ext uri="{63B3BB69-23CF-44E3-9099-C40C66FF867C}">
                  <a14:compatExt spid="_x0000_s1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11</xdr:row>
          <xdr:rowOff>57150</xdr:rowOff>
        </xdr:from>
        <xdr:to>
          <xdr:col>8</xdr:col>
          <xdr:colOff>260350</xdr:colOff>
          <xdr:row>11</xdr:row>
          <xdr:rowOff>184150</xdr:rowOff>
        </xdr:to>
        <xdr:sp textlink="">
          <xdr:nvSpPr>
            <xdr:cNvPr id="14441" name="Check Box 105" hidden="1">
              <a:extLst>
                <a:ext uri="{63B3BB69-23CF-44E3-9099-C40C66FF867C}">
                  <a14:compatExt spid="_x0000_s1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11</xdr:row>
          <xdr:rowOff>222250</xdr:rowOff>
        </xdr:from>
        <xdr:to>
          <xdr:col>8</xdr:col>
          <xdr:colOff>260350</xdr:colOff>
          <xdr:row>11</xdr:row>
          <xdr:rowOff>361950</xdr:rowOff>
        </xdr:to>
        <xdr:sp textlink="">
          <xdr:nvSpPr>
            <xdr:cNvPr id="14442" name="Check Box 106" hidden="1">
              <a:extLst>
                <a:ext uri="{63B3BB69-23CF-44E3-9099-C40C66FF867C}">
                  <a14:compatExt spid="_x0000_s14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57150</xdr:rowOff>
        </xdr:from>
        <xdr:to>
          <xdr:col>8</xdr:col>
          <xdr:colOff>260350</xdr:colOff>
          <xdr:row>12</xdr:row>
          <xdr:rowOff>184150</xdr:rowOff>
        </xdr:to>
        <xdr:sp textlink="">
          <xdr:nvSpPr>
            <xdr:cNvPr id="14443" name="Check Box 107" hidden="1">
              <a:extLst>
                <a:ext uri="{63B3BB69-23CF-44E3-9099-C40C66FF867C}">
                  <a14:compatExt spid="_x0000_s14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222250</xdr:rowOff>
        </xdr:from>
        <xdr:to>
          <xdr:col>8</xdr:col>
          <xdr:colOff>260350</xdr:colOff>
          <xdr:row>12</xdr:row>
          <xdr:rowOff>361950</xdr:rowOff>
        </xdr:to>
        <xdr:sp textlink="">
          <xdr:nvSpPr>
            <xdr:cNvPr id="14444" name="Check Box 108" hidden="1">
              <a:extLst>
                <a:ext uri="{63B3BB69-23CF-44E3-9099-C40C66FF867C}">
                  <a14:compatExt spid="_x0000_s14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13</xdr:row>
          <xdr:rowOff>31750</xdr:rowOff>
        </xdr:from>
        <xdr:to>
          <xdr:col>4</xdr:col>
          <xdr:colOff>279400</xdr:colOff>
          <xdr:row>13</xdr:row>
          <xdr:rowOff>152400</xdr:rowOff>
        </xdr:to>
        <xdr:sp textlink="">
          <xdr:nvSpPr>
            <xdr:cNvPr id="14445" name="Check Box 109" hidden="1">
              <a:extLst>
                <a:ext uri="{63B3BB69-23CF-44E3-9099-C40C66FF867C}">
                  <a14:compatExt spid="_x0000_s14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13</xdr:row>
          <xdr:rowOff>190500</xdr:rowOff>
        </xdr:from>
        <xdr:to>
          <xdr:col>4</xdr:col>
          <xdr:colOff>279400</xdr:colOff>
          <xdr:row>13</xdr:row>
          <xdr:rowOff>336550</xdr:rowOff>
        </xdr:to>
        <xdr:sp textlink="">
          <xdr:nvSpPr>
            <xdr:cNvPr id="14446" name="Check Box 110" hidden="1">
              <a:extLst>
                <a:ext uri="{63B3BB69-23CF-44E3-9099-C40C66FF867C}">
                  <a14:compatExt spid="_x0000_s1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xdr:row>
          <xdr:rowOff>31750</xdr:rowOff>
        </xdr:from>
        <xdr:to>
          <xdr:col>5</xdr:col>
          <xdr:colOff>279400</xdr:colOff>
          <xdr:row>13</xdr:row>
          <xdr:rowOff>152400</xdr:rowOff>
        </xdr:to>
        <xdr:sp textlink="">
          <xdr:nvSpPr>
            <xdr:cNvPr id="14447" name="Check Box 111" hidden="1">
              <a:extLst>
                <a:ext uri="{63B3BB69-23CF-44E3-9099-C40C66FF867C}">
                  <a14:compatExt spid="_x0000_s14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xdr:row>
          <xdr:rowOff>190500</xdr:rowOff>
        </xdr:from>
        <xdr:to>
          <xdr:col>5</xdr:col>
          <xdr:colOff>279400</xdr:colOff>
          <xdr:row>13</xdr:row>
          <xdr:rowOff>336550</xdr:rowOff>
        </xdr:to>
        <xdr:sp textlink="">
          <xdr:nvSpPr>
            <xdr:cNvPr id="14448" name="Check Box 112" hidden="1">
              <a:extLst>
                <a:ext uri="{63B3BB69-23CF-44E3-9099-C40C66FF867C}">
                  <a14:compatExt spid="_x0000_s14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31750</xdr:rowOff>
        </xdr:from>
        <xdr:to>
          <xdr:col>8</xdr:col>
          <xdr:colOff>260350</xdr:colOff>
          <xdr:row>13</xdr:row>
          <xdr:rowOff>152400</xdr:rowOff>
        </xdr:to>
        <xdr:sp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190500</xdr:rowOff>
        </xdr:from>
        <xdr:to>
          <xdr:col>8</xdr:col>
          <xdr:colOff>260350</xdr:colOff>
          <xdr:row>13</xdr:row>
          <xdr:rowOff>336550</xdr:rowOff>
        </xdr:to>
        <xdr:sp textlink="">
          <xdr:nvSpPr>
            <xdr:cNvPr id="14450" name="Check Box 114" hidden="1">
              <a:extLst>
                <a:ext uri="{63B3BB69-23CF-44E3-9099-C40C66FF867C}">
                  <a14:compatExt spid="_x0000_s1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14</xdr:row>
          <xdr:rowOff>57150</xdr:rowOff>
        </xdr:from>
        <xdr:to>
          <xdr:col>4</xdr:col>
          <xdr:colOff>279400</xdr:colOff>
          <xdr:row>14</xdr:row>
          <xdr:rowOff>184150</xdr:rowOff>
        </xdr:to>
        <xdr:sp textlink="">
          <xdr:nvSpPr>
            <xdr:cNvPr id="14451" name="Check Box 115" hidden="1">
              <a:extLst>
                <a:ext uri="{63B3BB69-23CF-44E3-9099-C40C66FF867C}">
                  <a14:compatExt spid="_x0000_s1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14</xdr:row>
          <xdr:rowOff>222250</xdr:rowOff>
        </xdr:from>
        <xdr:to>
          <xdr:col>4</xdr:col>
          <xdr:colOff>279400</xdr:colOff>
          <xdr:row>14</xdr:row>
          <xdr:rowOff>361950</xdr:rowOff>
        </xdr:to>
        <xdr:sp textlink="">
          <xdr:nvSpPr>
            <xdr:cNvPr id="14452" name="Check Box 116" hidden="1">
              <a:extLst>
                <a:ext uri="{63B3BB69-23CF-44E3-9099-C40C66FF867C}">
                  <a14:compatExt spid="_x0000_s1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57150</xdr:rowOff>
        </xdr:from>
        <xdr:to>
          <xdr:col>5</xdr:col>
          <xdr:colOff>279400</xdr:colOff>
          <xdr:row>14</xdr:row>
          <xdr:rowOff>184150</xdr:rowOff>
        </xdr:to>
        <xdr:sp textlink="">
          <xdr:nvSpPr>
            <xdr:cNvPr id="14453" name="Check Box 117" hidden="1">
              <a:extLst>
                <a:ext uri="{63B3BB69-23CF-44E3-9099-C40C66FF867C}">
                  <a14:compatExt spid="_x0000_s1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222250</xdr:rowOff>
        </xdr:from>
        <xdr:to>
          <xdr:col>5</xdr:col>
          <xdr:colOff>279400</xdr:colOff>
          <xdr:row>14</xdr:row>
          <xdr:rowOff>361950</xdr:rowOff>
        </xdr:to>
        <xdr:sp textlink="">
          <xdr:nvSpPr>
            <xdr:cNvPr id="14454" name="Check Box 118" hidden="1">
              <a:extLst>
                <a:ext uri="{63B3BB69-23CF-44E3-9099-C40C66FF867C}">
                  <a14:compatExt spid="_x0000_s1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xdr:row>
          <xdr:rowOff>57150</xdr:rowOff>
        </xdr:from>
        <xdr:to>
          <xdr:col>8</xdr:col>
          <xdr:colOff>260350</xdr:colOff>
          <xdr:row>14</xdr:row>
          <xdr:rowOff>184150</xdr:rowOff>
        </xdr:to>
        <xdr:sp textlink="">
          <xdr:nvSpPr>
            <xdr:cNvPr id="14455" name="Check Box 119" hidden="1">
              <a:extLst>
                <a:ext uri="{63B3BB69-23CF-44E3-9099-C40C66FF867C}">
                  <a14:compatExt spid="_x0000_s1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xdr:row>
          <xdr:rowOff>222250</xdr:rowOff>
        </xdr:from>
        <xdr:to>
          <xdr:col>8</xdr:col>
          <xdr:colOff>260350</xdr:colOff>
          <xdr:row>14</xdr:row>
          <xdr:rowOff>361950</xdr:rowOff>
        </xdr:to>
        <xdr:sp textlink="">
          <xdr:nvSpPr>
            <xdr:cNvPr id="14456" name="Check Box 120" hidden="1">
              <a:extLst>
                <a:ext uri="{63B3BB69-23CF-44E3-9099-C40C66FF867C}">
                  <a14:compatExt spid="_x0000_s1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15</xdr:row>
          <xdr:rowOff>50800</xdr:rowOff>
        </xdr:from>
        <xdr:to>
          <xdr:col>4</xdr:col>
          <xdr:colOff>279400</xdr:colOff>
          <xdr:row>15</xdr:row>
          <xdr:rowOff>171450</xdr:rowOff>
        </xdr:to>
        <xdr:sp textlink="">
          <xdr:nvSpPr>
            <xdr:cNvPr id="14457" name="Check Box 121" hidden="1">
              <a:extLst>
                <a:ext uri="{63B3BB69-23CF-44E3-9099-C40C66FF867C}">
                  <a14:compatExt spid="_x0000_s1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15</xdr:row>
          <xdr:rowOff>209550</xdr:rowOff>
        </xdr:from>
        <xdr:to>
          <xdr:col>4</xdr:col>
          <xdr:colOff>279400</xdr:colOff>
          <xdr:row>15</xdr:row>
          <xdr:rowOff>355600</xdr:rowOff>
        </xdr:to>
        <xdr:sp textlink="">
          <xdr:nvSpPr>
            <xdr:cNvPr id="14458" name="Check Box 122"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50800</xdr:rowOff>
        </xdr:from>
        <xdr:to>
          <xdr:col>5</xdr:col>
          <xdr:colOff>279400</xdr:colOff>
          <xdr:row>15</xdr:row>
          <xdr:rowOff>171450</xdr:rowOff>
        </xdr:to>
        <xdr:sp textlink="">
          <xdr:nvSpPr>
            <xdr:cNvPr id="14459" name="Check Box 123"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209550</xdr:rowOff>
        </xdr:from>
        <xdr:to>
          <xdr:col>5</xdr:col>
          <xdr:colOff>279400</xdr:colOff>
          <xdr:row>15</xdr:row>
          <xdr:rowOff>355600</xdr:rowOff>
        </xdr:to>
        <xdr:sp textlink="">
          <xdr:nvSpPr>
            <xdr:cNvPr id="14460" name="Check Box 124" hidden="1">
              <a:extLst>
                <a:ext uri="{63B3BB69-23CF-44E3-9099-C40C66FF867C}">
                  <a14:compatExt spid="_x0000_s14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50800</xdr:rowOff>
        </xdr:from>
        <xdr:to>
          <xdr:col>8</xdr:col>
          <xdr:colOff>260350</xdr:colOff>
          <xdr:row>15</xdr:row>
          <xdr:rowOff>171450</xdr:rowOff>
        </xdr:to>
        <xdr:sp textlink="">
          <xdr:nvSpPr>
            <xdr:cNvPr id="14461" name="Check Box 125" hidden="1">
              <a:extLst>
                <a:ext uri="{63B3BB69-23CF-44E3-9099-C40C66FF867C}">
                  <a14:compatExt spid="_x0000_s1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209550</xdr:rowOff>
        </xdr:from>
        <xdr:to>
          <xdr:col>8</xdr:col>
          <xdr:colOff>260350</xdr:colOff>
          <xdr:row>15</xdr:row>
          <xdr:rowOff>355600</xdr:rowOff>
        </xdr:to>
        <xdr:sp textlink="">
          <xdr:nvSpPr>
            <xdr:cNvPr id="14462" name="Check Box 126" hidden="1">
              <a:extLst>
                <a:ext uri="{63B3BB69-23CF-44E3-9099-C40C66FF867C}">
                  <a14:compatExt spid="_x0000_s1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88900</xdr:rowOff>
        </xdr:from>
        <xdr:to>
          <xdr:col>8</xdr:col>
          <xdr:colOff>260350</xdr:colOff>
          <xdr:row>21</xdr:row>
          <xdr:rowOff>209550</xdr:rowOff>
        </xdr:to>
        <xdr:sp textlink="">
          <xdr:nvSpPr>
            <xdr:cNvPr id="14463" name="Check Box 127" hidden="1">
              <a:extLst>
                <a:ext uri="{63B3BB69-23CF-44E3-9099-C40C66FF867C}">
                  <a14:compatExt spid="_x0000_s1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247650</xdr:rowOff>
        </xdr:from>
        <xdr:to>
          <xdr:col>8</xdr:col>
          <xdr:colOff>260350</xdr:colOff>
          <xdr:row>21</xdr:row>
          <xdr:rowOff>393700</xdr:rowOff>
        </xdr:to>
        <xdr:sp textlink="">
          <xdr:nvSpPr>
            <xdr:cNvPr id="14464" name="Check Box 128" hidden="1">
              <a:extLst>
                <a:ext uri="{63B3BB69-23CF-44E3-9099-C40C66FF867C}">
                  <a14:compatExt spid="_x0000_s14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xdr:row>
          <xdr:rowOff>88900</xdr:rowOff>
        </xdr:from>
        <xdr:to>
          <xdr:col>8</xdr:col>
          <xdr:colOff>260350</xdr:colOff>
          <xdr:row>22</xdr:row>
          <xdr:rowOff>209550</xdr:rowOff>
        </xdr:to>
        <xdr:sp textlink="">
          <xdr:nvSpPr>
            <xdr:cNvPr id="14465" name="Check Box 129" hidden="1">
              <a:extLst>
                <a:ext uri="{63B3BB69-23CF-44E3-9099-C40C66FF867C}">
                  <a14:compatExt spid="_x0000_s1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xdr:row>
          <xdr:rowOff>247650</xdr:rowOff>
        </xdr:from>
        <xdr:to>
          <xdr:col>8</xdr:col>
          <xdr:colOff>260350</xdr:colOff>
          <xdr:row>22</xdr:row>
          <xdr:rowOff>393700</xdr:rowOff>
        </xdr:to>
        <xdr:sp textlink="">
          <xdr:nvSpPr>
            <xdr:cNvPr id="14466" name="Check Box 130" hidden="1">
              <a:extLst>
                <a:ext uri="{63B3BB69-23CF-44E3-9099-C40C66FF867C}">
                  <a14:compatExt spid="_x0000_s14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88900</xdr:rowOff>
        </xdr:from>
        <xdr:to>
          <xdr:col>8</xdr:col>
          <xdr:colOff>260350</xdr:colOff>
          <xdr:row>23</xdr:row>
          <xdr:rowOff>209550</xdr:rowOff>
        </xdr:to>
        <xdr:sp textlink="">
          <xdr:nvSpPr>
            <xdr:cNvPr id="14467" name="Check Box 131" hidden="1">
              <a:extLst>
                <a:ext uri="{63B3BB69-23CF-44E3-9099-C40C66FF867C}">
                  <a14:compatExt spid="_x0000_s14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247650</xdr:rowOff>
        </xdr:from>
        <xdr:to>
          <xdr:col>8</xdr:col>
          <xdr:colOff>260350</xdr:colOff>
          <xdr:row>23</xdr:row>
          <xdr:rowOff>393700</xdr:rowOff>
        </xdr:to>
        <xdr:sp textlink="">
          <xdr:nvSpPr>
            <xdr:cNvPr id="14468" name="Check Box 132" hidden="1">
              <a:extLst>
                <a:ext uri="{63B3BB69-23CF-44E3-9099-C40C66FF867C}">
                  <a14:compatExt spid="_x0000_s14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55" Type="http://schemas.openxmlformats.org/officeDocument/2006/relationships/ctrlProp" Target="../ctrlProps/ctrlProp52.xml" /><Relationship Id="rId63" Type="http://schemas.openxmlformats.org/officeDocument/2006/relationships/ctrlProp" Target="../ctrlProps/ctrlProp60.xml" /><Relationship Id="rId68" Type="http://schemas.openxmlformats.org/officeDocument/2006/relationships/ctrlProp" Target="../ctrlProps/ctrlProp65.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66" Type="http://schemas.openxmlformats.org/officeDocument/2006/relationships/ctrlProp" Target="../ctrlProps/ctrlProp63.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61" Type="http://schemas.openxmlformats.org/officeDocument/2006/relationships/ctrlProp" Target="../ctrlProps/ctrlProp58.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8" Type="http://schemas.openxmlformats.org/officeDocument/2006/relationships/ctrlProp" Target="../ctrlProps/ctrlProp5.xml" /><Relationship Id="rId51" Type="http://schemas.openxmlformats.org/officeDocument/2006/relationships/ctrlProp" Target="../ctrlProps/ctrlProp48.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13" Type="http://schemas.openxmlformats.org/officeDocument/2006/relationships/ctrlProp" Target="../ctrlProps/ctrlProp76.xml" /><Relationship Id="rId18" Type="http://schemas.openxmlformats.org/officeDocument/2006/relationships/ctrlProp" Target="../ctrlProps/ctrlProp81.xml" /><Relationship Id="rId26" Type="http://schemas.openxmlformats.org/officeDocument/2006/relationships/ctrlProp" Target="../ctrlProps/ctrlProp89.xml" /><Relationship Id="rId39" Type="http://schemas.openxmlformats.org/officeDocument/2006/relationships/ctrlProp" Target="../ctrlProps/ctrlProp102.xml" /><Relationship Id="rId21" Type="http://schemas.openxmlformats.org/officeDocument/2006/relationships/ctrlProp" Target="../ctrlProps/ctrlProp84.xml" /><Relationship Id="rId34" Type="http://schemas.openxmlformats.org/officeDocument/2006/relationships/ctrlProp" Target="../ctrlProps/ctrlProp97.xml" /><Relationship Id="rId42" Type="http://schemas.openxmlformats.org/officeDocument/2006/relationships/ctrlProp" Target="../ctrlProps/ctrlProp105.xml" /><Relationship Id="rId47" Type="http://schemas.openxmlformats.org/officeDocument/2006/relationships/ctrlProp" Target="../ctrlProps/ctrlProp110.xml" /><Relationship Id="rId50" Type="http://schemas.openxmlformats.org/officeDocument/2006/relationships/ctrlProp" Target="../ctrlProps/ctrlProp113.xml" /><Relationship Id="rId55" Type="http://schemas.openxmlformats.org/officeDocument/2006/relationships/ctrlProp" Target="../ctrlProps/ctrlProp118.xml" /><Relationship Id="rId63" Type="http://schemas.openxmlformats.org/officeDocument/2006/relationships/ctrlProp" Target="../ctrlProps/ctrlProp126.xml" /><Relationship Id="rId68" Type="http://schemas.openxmlformats.org/officeDocument/2006/relationships/ctrlProp" Target="../ctrlProps/ctrlProp131.xml" /><Relationship Id="rId7" Type="http://schemas.openxmlformats.org/officeDocument/2006/relationships/ctrlProp" Target="../ctrlProps/ctrlProp70.xml" /><Relationship Id="rId2" Type="http://schemas.openxmlformats.org/officeDocument/2006/relationships/drawing" Target="../drawings/drawing3.xml" /><Relationship Id="rId16" Type="http://schemas.openxmlformats.org/officeDocument/2006/relationships/ctrlProp" Target="../ctrlProps/ctrlProp79.xml" /><Relationship Id="rId29" Type="http://schemas.openxmlformats.org/officeDocument/2006/relationships/ctrlProp" Target="../ctrlProps/ctrlProp92.xml" /><Relationship Id="rId6" Type="http://schemas.openxmlformats.org/officeDocument/2006/relationships/ctrlProp" Target="../ctrlProps/ctrlProp69.xml" /><Relationship Id="rId11" Type="http://schemas.openxmlformats.org/officeDocument/2006/relationships/ctrlProp" Target="../ctrlProps/ctrlProp74.xml" /><Relationship Id="rId24" Type="http://schemas.openxmlformats.org/officeDocument/2006/relationships/ctrlProp" Target="../ctrlProps/ctrlProp87.xml" /><Relationship Id="rId32" Type="http://schemas.openxmlformats.org/officeDocument/2006/relationships/ctrlProp" Target="../ctrlProps/ctrlProp95.xml" /><Relationship Id="rId37" Type="http://schemas.openxmlformats.org/officeDocument/2006/relationships/ctrlProp" Target="../ctrlProps/ctrlProp100.xml" /><Relationship Id="rId40" Type="http://schemas.openxmlformats.org/officeDocument/2006/relationships/ctrlProp" Target="../ctrlProps/ctrlProp103.xml" /><Relationship Id="rId45" Type="http://schemas.openxmlformats.org/officeDocument/2006/relationships/ctrlProp" Target="../ctrlProps/ctrlProp108.xml" /><Relationship Id="rId53" Type="http://schemas.openxmlformats.org/officeDocument/2006/relationships/ctrlProp" Target="../ctrlProps/ctrlProp116.xml" /><Relationship Id="rId58" Type="http://schemas.openxmlformats.org/officeDocument/2006/relationships/ctrlProp" Target="../ctrlProps/ctrlProp121.xml" /><Relationship Id="rId66" Type="http://schemas.openxmlformats.org/officeDocument/2006/relationships/ctrlProp" Target="../ctrlProps/ctrlProp129.xml" /><Relationship Id="rId5" Type="http://schemas.openxmlformats.org/officeDocument/2006/relationships/ctrlProp" Target="../ctrlProps/ctrlProp68.xml" /><Relationship Id="rId15" Type="http://schemas.openxmlformats.org/officeDocument/2006/relationships/ctrlProp" Target="../ctrlProps/ctrlProp78.xml" /><Relationship Id="rId23" Type="http://schemas.openxmlformats.org/officeDocument/2006/relationships/ctrlProp" Target="../ctrlProps/ctrlProp86.xml" /><Relationship Id="rId28" Type="http://schemas.openxmlformats.org/officeDocument/2006/relationships/ctrlProp" Target="../ctrlProps/ctrlProp91.xml" /><Relationship Id="rId36" Type="http://schemas.openxmlformats.org/officeDocument/2006/relationships/ctrlProp" Target="../ctrlProps/ctrlProp99.xml" /><Relationship Id="rId49" Type="http://schemas.openxmlformats.org/officeDocument/2006/relationships/ctrlProp" Target="../ctrlProps/ctrlProp112.xml" /><Relationship Id="rId57" Type="http://schemas.openxmlformats.org/officeDocument/2006/relationships/ctrlProp" Target="../ctrlProps/ctrlProp120.xml" /><Relationship Id="rId61" Type="http://schemas.openxmlformats.org/officeDocument/2006/relationships/ctrlProp" Target="../ctrlProps/ctrlProp124.xml" /><Relationship Id="rId10" Type="http://schemas.openxmlformats.org/officeDocument/2006/relationships/ctrlProp" Target="../ctrlProps/ctrlProp73.xml" /><Relationship Id="rId19" Type="http://schemas.openxmlformats.org/officeDocument/2006/relationships/ctrlProp" Target="../ctrlProps/ctrlProp82.xml" /><Relationship Id="rId31" Type="http://schemas.openxmlformats.org/officeDocument/2006/relationships/ctrlProp" Target="../ctrlProps/ctrlProp94.xml" /><Relationship Id="rId44" Type="http://schemas.openxmlformats.org/officeDocument/2006/relationships/ctrlProp" Target="../ctrlProps/ctrlProp107.xml" /><Relationship Id="rId52" Type="http://schemas.openxmlformats.org/officeDocument/2006/relationships/ctrlProp" Target="../ctrlProps/ctrlProp115.xml" /><Relationship Id="rId60" Type="http://schemas.openxmlformats.org/officeDocument/2006/relationships/ctrlProp" Target="../ctrlProps/ctrlProp123.xml" /><Relationship Id="rId65" Type="http://schemas.openxmlformats.org/officeDocument/2006/relationships/ctrlProp" Target="../ctrlProps/ctrlProp128.xml" /><Relationship Id="rId4" Type="http://schemas.openxmlformats.org/officeDocument/2006/relationships/ctrlProp" Target="../ctrlProps/ctrlProp67.xml" /><Relationship Id="rId9" Type="http://schemas.openxmlformats.org/officeDocument/2006/relationships/ctrlProp" Target="../ctrlProps/ctrlProp72.xml" /><Relationship Id="rId14" Type="http://schemas.openxmlformats.org/officeDocument/2006/relationships/ctrlProp" Target="../ctrlProps/ctrlProp77.xml" /><Relationship Id="rId22" Type="http://schemas.openxmlformats.org/officeDocument/2006/relationships/ctrlProp" Target="../ctrlProps/ctrlProp85.xml" /><Relationship Id="rId27" Type="http://schemas.openxmlformats.org/officeDocument/2006/relationships/ctrlProp" Target="../ctrlProps/ctrlProp90.xml" /><Relationship Id="rId30" Type="http://schemas.openxmlformats.org/officeDocument/2006/relationships/ctrlProp" Target="../ctrlProps/ctrlProp93.xml" /><Relationship Id="rId35" Type="http://schemas.openxmlformats.org/officeDocument/2006/relationships/ctrlProp" Target="../ctrlProps/ctrlProp98.xml" /><Relationship Id="rId43" Type="http://schemas.openxmlformats.org/officeDocument/2006/relationships/ctrlProp" Target="../ctrlProps/ctrlProp106.xml" /><Relationship Id="rId48" Type="http://schemas.openxmlformats.org/officeDocument/2006/relationships/ctrlProp" Target="../ctrlProps/ctrlProp111.xml" /><Relationship Id="rId56" Type="http://schemas.openxmlformats.org/officeDocument/2006/relationships/ctrlProp" Target="../ctrlProps/ctrlProp119.xml" /><Relationship Id="rId64" Type="http://schemas.openxmlformats.org/officeDocument/2006/relationships/ctrlProp" Target="../ctrlProps/ctrlProp127.xml" /><Relationship Id="rId69" Type="http://schemas.openxmlformats.org/officeDocument/2006/relationships/ctrlProp" Target="../ctrlProps/ctrlProp132.xml" /><Relationship Id="rId8" Type="http://schemas.openxmlformats.org/officeDocument/2006/relationships/ctrlProp" Target="../ctrlProps/ctrlProp71.xml" /><Relationship Id="rId51" Type="http://schemas.openxmlformats.org/officeDocument/2006/relationships/ctrlProp" Target="../ctrlProps/ctrlProp114.xml" /><Relationship Id="rId3" Type="http://schemas.openxmlformats.org/officeDocument/2006/relationships/vmlDrawing" Target="../drawings/vmlDrawing2.vml" /><Relationship Id="rId12" Type="http://schemas.openxmlformats.org/officeDocument/2006/relationships/ctrlProp" Target="../ctrlProps/ctrlProp75.xml" /><Relationship Id="rId17" Type="http://schemas.openxmlformats.org/officeDocument/2006/relationships/ctrlProp" Target="../ctrlProps/ctrlProp80.xml" /><Relationship Id="rId25" Type="http://schemas.openxmlformats.org/officeDocument/2006/relationships/ctrlProp" Target="../ctrlProps/ctrlProp88.xml" /><Relationship Id="rId33" Type="http://schemas.openxmlformats.org/officeDocument/2006/relationships/ctrlProp" Target="../ctrlProps/ctrlProp96.xml" /><Relationship Id="rId38" Type="http://schemas.openxmlformats.org/officeDocument/2006/relationships/ctrlProp" Target="../ctrlProps/ctrlProp101.xml" /><Relationship Id="rId46" Type="http://schemas.openxmlformats.org/officeDocument/2006/relationships/ctrlProp" Target="../ctrlProps/ctrlProp109.xml" /><Relationship Id="rId59" Type="http://schemas.openxmlformats.org/officeDocument/2006/relationships/ctrlProp" Target="../ctrlProps/ctrlProp122.xml" /><Relationship Id="rId67" Type="http://schemas.openxmlformats.org/officeDocument/2006/relationships/ctrlProp" Target="../ctrlProps/ctrlProp130.xml" /><Relationship Id="rId20" Type="http://schemas.openxmlformats.org/officeDocument/2006/relationships/ctrlProp" Target="../ctrlProps/ctrlProp83.xml" /><Relationship Id="rId41" Type="http://schemas.openxmlformats.org/officeDocument/2006/relationships/ctrlProp" Target="../ctrlProps/ctrlProp104.xml" /><Relationship Id="rId54" Type="http://schemas.openxmlformats.org/officeDocument/2006/relationships/ctrlProp" Target="../ctrlProps/ctrlProp117.xml" /><Relationship Id="rId62" Type="http://schemas.openxmlformats.org/officeDocument/2006/relationships/ctrlProp" Target="../ctrlProps/ctrlProp12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37"/>
  <sheetViews>
    <sheetView tabSelected="1" zoomScaleNormal="100" workbookViewId="0">
      <selection activeCell="K18" sqref="K18"/>
    </sheetView>
  </sheetViews>
  <sheetFormatPr defaultColWidth="9" defaultRowHeight="13" x14ac:dyDescent="0.2"/>
  <cols>
    <col min="1" max="1" width="4" style="80" customWidth="1"/>
    <col min="2" max="2" width="31.26953125" style="80" customWidth="1"/>
    <col min="3" max="3" width="17.36328125" style="80" customWidth="1"/>
    <col min="4" max="4" width="10.08984375" style="80" customWidth="1"/>
    <col min="5" max="5" width="22.26953125" style="80" customWidth="1"/>
    <col min="6" max="6" width="3.6328125" style="80" customWidth="1"/>
    <col min="7" max="7" width="4.36328125" style="80" customWidth="1"/>
    <col min="8" max="16384" width="9" style="80"/>
  </cols>
  <sheetData>
    <row r="1" spans="1:6" x14ac:dyDescent="0.2">
      <c r="A1" s="80" t="s">
        <v>95</v>
      </c>
    </row>
    <row r="2" spans="1:6" x14ac:dyDescent="0.2">
      <c r="E2" s="82"/>
      <c r="F2" s="83" t="s">
        <v>93</v>
      </c>
    </row>
    <row r="3" spans="1:6" ht="16.5" x14ac:dyDescent="0.2">
      <c r="A3" s="84" t="s">
        <v>46</v>
      </c>
      <c r="B3" s="85"/>
      <c r="C3" s="85"/>
      <c r="D3" s="85"/>
      <c r="E3" s="86"/>
      <c r="F3" s="86"/>
    </row>
    <row r="5" spans="1:6" x14ac:dyDescent="0.2">
      <c r="A5" s="80" t="s">
        <v>23</v>
      </c>
    </row>
    <row r="6" spans="1:6" ht="30" customHeight="1" x14ac:dyDescent="0.2">
      <c r="C6" s="87"/>
      <c r="D6" s="88" t="s">
        <v>10</v>
      </c>
      <c r="E6" s="89"/>
      <c r="F6" s="90"/>
    </row>
    <row r="7" spans="1:6" ht="30" customHeight="1" x14ac:dyDescent="0.2">
      <c r="C7" s="87"/>
      <c r="D7" s="88" t="s">
        <v>11</v>
      </c>
      <c r="E7" s="91"/>
      <c r="F7" s="92"/>
    </row>
    <row r="8" spans="1:6" ht="30" customHeight="1" x14ac:dyDescent="0.2">
      <c r="C8" s="93" t="s">
        <v>14</v>
      </c>
      <c r="D8" s="94" t="s">
        <v>12</v>
      </c>
      <c r="E8" s="91"/>
      <c r="F8" s="110"/>
    </row>
    <row r="9" spans="1:6" ht="30" customHeight="1" x14ac:dyDescent="0.2">
      <c r="C9" s="87"/>
      <c r="D9" s="88" t="s">
        <v>13</v>
      </c>
      <c r="E9" s="91"/>
      <c r="F9" s="110"/>
    </row>
    <row r="10" spans="1:6" x14ac:dyDescent="0.2">
      <c r="D10" s="80" t="s">
        <v>91</v>
      </c>
      <c r="E10" s="91"/>
      <c r="F10" s="110"/>
    </row>
    <row r="11" spans="1:6" x14ac:dyDescent="0.2">
      <c r="B11" s="80" t="s">
        <v>89</v>
      </c>
    </row>
    <row r="13" spans="1:6" x14ac:dyDescent="0.2">
      <c r="A13" s="85" t="s">
        <v>15</v>
      </c>
      <c r="B13" s="85"/>
      <c r="C13" s="85"/>
      <c r="D13" s="85"/>
      <c r="E13" s="85"/>
      <c r="F13" s="85"/>
    </row>
    <row r="15" spans="1:6" x14ac:dyDescent="0.2">
      <c r="A15" s="80" t="s">
        <v>16</v>
      </c>
    </row>
    <row r="17" spans="1:6" ht="35.15" customHeight="1" x14ac:dyDescent="0.2">
      <c r="B17" s="109" t="s">
        <v>25</v>
      </c>
      <c r="C17" s="113"/>
      <c r="D17" s="114"/>
      <c r="E17" s="114"/>
      <c r="F17" s="114"/>
    </row>
    <row r="18" spans="1:6" ht="35.15" customHeight="1" x14ac:dyDescent="0.2">
      <c r="B18" s="109" t="s">
        <v>24</v>
      </c>
      <c r="C18" s="115"/>
      <c r="D18" s="116"/>
      <c r="E18" s="116"/>
      <c r="F18" s="117"/>
    </row>
    <row r="19" spans="1:6" ht="35.15" customHeight="1" x14ac:dyDescent="0.2">
      <c r="B19" s="95" t="s">
        <v>17</v>
      </c>
      <c r="C19" s="118"/>
      <c r="D19" s="119"/>
      <c r="E19" s="119"/>
      <c r="F19" s="120"/>
    </row>
    <row r="20" spans="1:6" x14ac:dyDescent="0.2">
      <c r="B20" s="96"/>
      <c r="C20" s="96"/>
      <c r="D20" s="97"/>
      <c r="E20" s="96"/>
      <c r="F20" s="96"/>
    </row>
    <row r="21" spans="1:6" x14ac:dyDescent="0.2">
      <c r="A21" s="80" t="s">
        <v>47</v>
      </c>
      <c r="B21" s="96"/>
      <c r="C21" s="96"/>
      <c r="D21" s="97"/>
      <c r="E21" s="96"/>
      <c r="F21" s="96"/>
    </row>
    <row r="22" spans="1:6" x14ac:dyDescent="0.2">
      <c r="B22" s="96"/>
      <c r="C22" s="96"/>
      <c r="D22" s="97"/>
      <c r="E22" s="96"/>
      <c r="F22" s="96"/>
    </row>
    <row r="23" spans="1:6" ht="35.15" customHeight="1" x14ac:dyDescent="0.2">
      <c r="B23" s="95" t="s">
        <v>67</v>
      </c>
      <c r="C23" s="121">
        <f>'様式第16-2号'!M28</f>
        <v>0</v>
      </c>
      <c r="D23" s="122"/>
      <c r="E23" s="122"/>
      <c r="F23" s="122"/>
    </row>
    <row r="24" spans="1:6" ht="35.15" customHeight="1" x14ac:dyDescent="0.2">
      <c r="B24" s="95" t="s">
        <v>48</v>
      </c>
      <c r="C24" s="123" t="str">
        <f>IF(C19="","",ROUNDDOWN(C23/C19*100,0))&amp;"％"</f>
        <v>％</v>
      </c>
      <c r="D24" s="124"/>
      <c r="E24" s="98"/>
      <c r="F24" s="99" t="s">
        <v>18</v>
      </c>
    </row>
    <row r="27" spans="1:6" s="101" customFormat="1" ht="45" customHeight="1" x14ac:dyDescent="0.2">
      <c r="A27" s="100" t="s">
        <v>27</v>
      </c>
      <c r="B27" s="111" t="s">
        <v>49</v>
      </c>
      <c r="C27" s="111"/>
      <c r="D27" s="111"/>
      <c r="E27" s="111"/>
      <c r="F27" s="111"/>
    </row>
    <row r="28" spans="1:6" s="101" customFormat="1" ht="45" customHeight="1" x14ac:dyDescent="0.2">
      <c r="A28" s="100">
        <v>2</v>
      </c>
      <c r="B28" s="111" t="s">
        <v>96</v>
      </c>
      <c r="C28" s="111"/>
      <c r="D28" s="111"/>
      <c r="E28" s="111"/>
      <c r="F28" s="111"/>
    </row>
    <row r="29" spans="1:6" s="101" customFormat="1" ht="45" customHeight="1" x14ac:dyDescent="0.2">
      <c r="A29" s="100">
        <v>3</v>
      </c>
      <c r="B29" s="112" t="s">
        <v>90</v>
      </c>
      <c r="C29" s="112"/>
      <c r="D29" s="112"/>
      <c r="E29" s="112"/>
      <c r="F29" s="112"/>
    </row>
    <row r="37" spans="6:6" x14ac:dyDescent="0.2">
      <c r="F37" s="102" t="s">
        <v>29</v>
      </c>
    </row>
  </sheetData>
  <mergeCells count="8">
    <mergeCell ref="B27:F27"/>
    <mergeCell ref="B28:F28"/>
    <mergeCell ref="B29:F29"/>
    <mergeCell ref="C17:F17"/>
    <mergeCell ref="C18:F18"/>
    <mergeCell ref="C19:F19"/>
    <mergeCell ref="C23:F23"/>
    <mergeCell ref="C24:D24"/>
  </mergeCells>
  <phoneticPr fontId="1"/>
  <dataValidations disablePrompts="1" count="1">
    <dataValidation type="whole" operator="greaterThanOrEqual" allowBlank="1" showInputMessage="1" showErrorMessage="1" sqref="C19:F19">
      <formula1>0</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pageSetUpPr fitToPage="1"/>
  </sheetPr>
  <dimension ref="A1:M46"/>
  <sheetViews>
    <sheetView view="pageBreakPreview" zoomScale="70" zoomScaleNormal="100" zoomScaleSheetLayoutView="70" workbookViewId="0"/>
  </sheetViews>
  <sheetFormatPr defaultColWidth="4.08984375" defaultRowHeight="13" x14ac:dyDescent="0.2"/>
  <cols>
    <col min="1" max="1" width="3.6328125" style="1" customWidth="1"/>
    <col min="2" max="2" width="20.6328125" style="1" customWidth="1"/>
    <col min="3" max="3" width="24.6328125" style="1" customWidth="1"/>
    <col min="4" max="4" width="19" style="1" customWidth="1"/>
    <col min="5" max="5" width="17.36328125" style="1" customWidth="1"/>
    <col min="6" max="6" width="14.7265625" style="1" customWidth="1"/>
    <col min="7" max="7" width="18.90625" style="1" customWidth="1"/>
    <col min="8" max="8" width="25.6328125" style="1" customWidth="1"/>
    <col min="9" max="9" width="15" style="1" customWidth="1"/>
    <col min="10" max="13" width="15.6328125" style="1" customWidth="1"/>
    <col min="14" max="16384" width="4.08984375" style="1"/>
  </cols>
  <sheetData>
    <row r="1" spans="1:13" x14ac:dyDescent="0.2">
      <c r="A1" s="80" t="s">
        <v>97</v>
      </c>
      <c r="B1" s="80"/>
      <c r="C1" s="80"/>
      <c r="D1" s="80"/>
    </row>
    <row r="2" spans="1:13" ht="19" x14ac:dyDescent="0.2">
      <c r="A2" s="103" t="s">
        <v>86</v>
      </c>
      <c r="B2" s="85"/>
      <c r="C2" s="85"/>
      <c r="D2" s="85"/>
      <c r="E2" s="3"/>
      <c r="F2" s="3"/>
      <c r="G2" s="3"/>
      <c r="H2" s="3"/>
      <c r="I2" s="3"/>
      <c r="J2" s="3"/>
      <c r="K2" s="3"/>
      <c r="L2" s="3"/>
      <c r="M2" s="3"/>
    </row>
    <row r="3" spans="1:13" ht="20.149999999999999" customHeight="1" x14ac:dyDescent="0.2">
      <c r="A3" s="125" t="s">
        <v>24</v>
      </c>
      <c r="B3" s="126"/>
      <c r="C3" s="127">
        <f>'様式第16-1号'!C18</f>
        <v>0</v>
      </c>
      <c r="D3" s="128"/>
      <c r="E3" s="15"/>
      <c r="F3" s="15"/>
      <c r="G3" s="15"/>
      <c r="H3" s="15"/>
      <c r="I3" s="15"/>
      <c r="J3" s="15"/>
      <c r="K3" s="15"/>
      <c r="L3" s="15"/>
      <c r="M3" s="15"/>
    </row>
    <row r="4" spans="1:13" ht="16.5" x14ac:dyDescent="0.2">
      <c r="A4" s="14"/>
      <c r="B4" s="15"/>
      <c r="C4" s="15"/>
      <c r="D4" s="15"/>
      <c r="E4" s="15"/>
      <c r="F4" s="15"/>
      <c r="G4" s="15"/>
      <c r="H4" s="15"/>
      <c r="I4" s="15"/>
      <c r="J4" s="15"/>
      <c r="K4" s="15"/>
      <c r="L4" s="15"/>
      <c r="M4" s="15"/>
    </row>
    <row r="5" spans="1:13" x14ac:dyDescent="0.2">
      <c r="A5" s="33" t="s">
        <v>80</v>
      </c>
      <c r="M5" s="2" t="s">
        <v>7</v>
      </c>
    </row>
    <row r="6" spans="1:13" ht="20.149999999999999" customHeight="1" x14ac:dyDescent="0.2">
      <c r="A6" s="19" t="s">
        <v>0</v>
      </c>
      <c r="B6" s="19" t="s">
        <v>21</v>
      </c>
      <c r="C6" s="19" t="s">
        <v>53</v>
      </c>
      <c r="D6" s="19" t="s">
        <v>3</v>
      </c>
      <c r="E6" s="4" t="s">
        <v>1</v>
      </c>
      <c r="F6" s="5"/>
      <c r="G6" s="6"/>
      <c r="H6" s="19" t="s">
        <v>20</v>
      </c>
      <c r="I6" s="28" t="s">
        <v>2</v>
      </c>
      <c r="J6" s="28" t="s">
        <v>73</v>
      </c>
      <c r="K6" s="28" t="s">
        <v>74</v>
      </c>
      <c r="L6" s="19" t="s">
        <v>66</v>
      </c>
      <c r="M6" s="19" t="s">
        <v>69</v>
      </c>
    </row>
    <row r="7" spans="1:13" ht="35.15" customHeight="1" x14ac:dyDescent="0.2">
      <c r="A7" s="19">
        <v>1</v>
      </c>
      <c r="B7" s="20" t="s">
        <v>54</v>
      </c>
      <c r="C7" s="22"/>
      <c r="D7" s="22"/>
      <c r="E7" s="26" t="s">
        <v>4</v>
      </c>
      <c r="F7" s="27" t="s">
        <v>5</v>
      </c>
      <c r="G7" s="34" t="s">
        <v>45</v>
      </c>
      <c r="H7" s="22"/>
      <c r="I7" s="21" t="s">
        <v>6</v>
      </c>
      <c r="J7" s="76"/>
      <c r="K7" s="76"/>
      <c r="L7" s="77">
        <f>J7-K7</f>
        <v>0</v>
      </c>
      <c r="M7" s="23"/>
    </row>
    <row r="8" spans="1:13" ht="35.15" customHeight="1" x14ac:dyDescent="0.2">
      <c r="A8" s="19">
        <v>2</v>
      </c>
      <c r="B8" s="20" t="s">
        <v>55</v>
      </c>
      <c r="C8" s="22"/>
      <c r="D8" s="22"/>
      <c r="E8" s="26" t="s">
        <v>4</v>
      </c>
      <c r="F8" s="27" t="s">
        <v>5</v>
      </c>
      <c r="G8" s="34" t="s">
        <v>45</v>
      </c>
      <c r="H8" s="22"/>
      <c r="I8" s="21" t="s">
        <v>6</v>
      </c>
      <c r="J8" s="76"/>
      <c r="K8" s="76"/>
      <c r="L8" s="77">
        <f t="shared" ref="L8:L16" si="0">J8-K8</f>
        <v>0</v>
      </c>
      <c r="M8" s="23"/>
    </row>
    <row r="9" spans="1:13" ht="35.15" customHeight="1" x14ac:dyDescent="0.2">
      <c r="A9" s="19">
        <v>3</v>
      </c>
      <c r="B9" s="20" t="s">
        <v>56</v>
      </c>
      <c r="C9" s="22"/>
      <c r="D9" s="22"/>
      <c r="E9" s="26" t="s">
        <v>4</v>
      </c>
      <c r="F9" s="27" t="s">
        <v>5</v>
      </c>
      <c r="G9" s="34" t="s">
        <v>45</v>
      </c>
      <c r="H9" s="22"/>
      <c r="I9" s="21" t="s">
        <v>6</v>
      </c>
      <c r="J9" s="76"/>
      <c r="K9" s="76"/>
      <c r="L9" s="77">
        <f t="shared" si="0"/>
        <v>0</v>
      </c>
      <c r="M9" s="23"/>
    </row>
    <row r="10" spans="1:13" ht="35.15" customHeight="1" x14ac:dyDescent="0.2">
      <c r="A10" s="19">
        <v>4</v>
      </c>
      <c r="B10" s="78" t="s">
        <v>75</v>
      </c>
      <c r="C10" s="22"/>
      <c r="D10" s="22"/>
      <c r="E10" s="26" t="s">
        <v>4</v>
      </c>
      <c r="F10" s="27" t="s">
        <v>5</v>
      </c>
      <c r="G10" s="34" t="s">
        <v>45</v>
      </c>
      <c r="H10" s="22"/>
      <c r="I10" s="21" t="s">
        <v>6</v>
      </c>
      <c r="J10" s="76"/>
      <c r="K10" s="76"/>
      <c r="L10" s="77">
        <f t="shared" si="0"/>
        <v>0</v>
      </c>
      <c r="M10" s="23"/>
    </row>
    <row r="11" spans="1:13" ht="35.15" customHeight="1" x14ac:dyDescent="0.2">
      <c r="A11" s="19">
        <v>5</v>
      </c>
      <c r="B11" s="78" t="s">
        <v>75</v>
      </c>
      <c r="C11" s="22"/>
      <c r="D11" s="22"/>
      <c r="E11" s="26" t="s">
        <v>4</v>
      </c>
      <c r="F11" s="27" t="s">
        <v>5</v>
      </c>
      <c r="G11" s="34" t="s">
        <v>45</v>
      </c>
      <c r="H11" s="22"/>
      <c r="I11" s="21" t="s">
        <v>6</v>
      </c>
      <c r="J11" s="76"/>
      <c r="K11" s="76"/>
      <c r="L11" s="77">
        <f t="shared" si="0"/>
        <v>0</v>
      </c>
      <c r="M11" s="23"/>
    </row>
    <row r="12" spans="1:13" ht="35.15" customHeight="1" x14ac:dyDescent="0.2">
      <c r="A12" s="19">
        <v>6</v>
      </c>
      <c r="B12" s="78" t="s">
        <v>75</v>
      </c>
      <c r="C12" s="22"/>
      <c r="D12" s="22"/>
      <c r="E12" s="26" t="s">
        <v>4</v>
      </c>
      <c r="F12" s="27" t="s">
        <v>5</v>
      </c>
      <c r="G12" s="34" t="s">
        <v>45</v>
      </c>
      <c r="H12" s="22"/>
      <c r="I12" s="21" t="s">
        <v>6</v>
      </c>
      <c r="J12" s="76"/>
      <c r="K12" s="76"/>
      <c r="L12" s="77">
        <f t="shared" si="0"/>
        <v>0</v>
      </c>
      <c r="M12" s="23"/>
    </row>
    <row r="13" spans="1:13" ht="35.15" customHeight="1" x14ac:dyDescent="0.2">
      <c r="A13" s="19">
        <v>7</v>
      </c>
      <c r="B13" s="78" t="s">
        <v>75</v>
      </c>
      <c r="C13" s="22"/>
      <c r="D13" s="22"/>
      <c r="E13" s="26" t="s">
        <v>4</v>
      </c>
      <c r="F13" s="27" t="s">
        <v>5</v>
      </c>
      <c r="G13" s="34" t="s">
        <v>45</v>
      </c>
      <c r="H13" s="22"/>
      <c r="I13" s="21" t="s">
        <v>6</v>
      </c>
      <c r="J13" s="76"/>
      <c r="K13" s="76"/>
      <c r="L13" s="77">
        <f t="shared" si="0"/>
        <v>0</v>
      </c>
      <c r="M13" s="23"/>
    </row>
    <row r="14" spans="1:13" ht="35.15" customHeight="1" x14ac:dyDescent="0.2">
      <c r="A14" s="19">
        <v>8</v>
      </c>
      <c r="B14" s="78" t="s">
        <v>75</v>
      </c>
      <c r="C14" s="22"/>
      <c r="D14" s="22"/>
      <c r="E14" s="26" t="s">
        <v>4</v>
      </c>
      <c r="F14" s="27" t="s">
        <v>5</v>
      </c>
      <c r="G14" s="34" t="s">
        <v>45</v>
      </c>
      <c r="H14" s="22"/>
      <c r="I14" s="21" t="s">
        <v>6</v>
      </c>
      <c r="J14" s="76"/>
      <c r="K14" s="76"/>
      <c r="L14" s="77">
        <f t="shared" si="0"/>
        <v>0</v>
      </c>
      <c r="M14" s="23"/>
    </row>
    <row r="15" spans="1:13" ht="35.15" customHeight="1" x14ac:dyDescent="0.2">
      <c r="A15" s="19">
        <v>9</v>
      </c>
      <c r="B15" s="78" t="s">
        <v>75</v>
      </c>
      <c r="C15" s="22"/>
      <c r="D15" s="22"/>
      <c r="E15" s="26" t="s">
        <v>4</v>
      </c>
      <c r="F15" s="27" t="s">
        <v>5</v>
      </c>
      <c r="G15" s="34" t="s">
        <v>45</v>
      </c>
      <c r="H15" s="22"/>
      <c r="I15" s="21" t="s">
        <v>6</v>
      </c>
      <c r="J15" s="76"/>
      <c r="K15" s="76"/>
      <c r="L15" s="77">
        <f t="shared" si="0"/>
        <v>0</v>
      </c>
      <c r="M15" s="23"/>
    </row>
    <row r="16" spans="1:13" ht="35.15" customHeight="1" x14ac:dyDescent="0.2">
      <c r="A16" s="19">
        <v>10</v>
      </c>
      <c r="B16" s="78" t="s">
        <v>75</v>
      </c>
      <c r="C16" s="22"/>
      <c r="D16" s="22"/>
      <c r="E16" s="26" t="s">
        <v>4</v>
      </c>
      <c r="F16" s="27" t="s">
        <v>5</v>
      </c>
      <c r="G16" s="34" t="s">
        <v>45</v>
      </c>
      <c r="H16" s="22"/>
      <c r="I16" s="21" t="s">
        <v>6</v>
      </c>
      <c r="J16" s="76"/>
      <c r="K16" s="76"/>
      <c r="L16" s="77">
        <f t="shared" si="0"/>
        <v>0</v>
      </c>
      <c r="M16" s="23"/>
    </row>
    <row r="17" spans="1:13" ht="5.15" customHeight="1" thickBot="1" x14ac:dyDescent="0.25">
      <c r="M17" s="18"/>
    </row>
    <row r="18" spans="1:13" ht="34.5" customHeight="1" thickBot="1" x14ac:dyDescent="0.25">
      <c r="L18" s="8" t="s">
        <v>50</v>
      </c>
      <c r="M18" s="24">
        <f>SUM(M7:M16)</f>
        <v>0</v>
      </c>
    </row>
    <row r="19" spans="1:13" ht="13.5" customHeight="1" x14ac:dyDescent="0.2">
      <c r="L19" s="30"/>
      <c r="M19" s="31"/>
    </row>
    <row r="20" spans="1:13" x14ac:dyDescent="0.2">
      <c r="A20" s="33" t="s">
        <v>83</v>
      </c>
      <c r="M20" s="2" t="s">
        <v>7</v>
      </c>
    </row>
    <row r="21" spans="1:13" ht="20.149999999999999" customHeight="1" x14ac:dyDescent="0.2">
      <c r="A21" s="19" t="s">
        <v>0</v>
      </c>
      <c r="B21" s="19" t="s">
        <v>21</v>
      </c>
      <c r="C21" s="19" t="s">
        <v>53</v>
      </c>
      <c r="D21" s="19" t="s">
        <v>8</v>
      </c>
      <c r="E21" s="9"/>
      <c r="F21" s="9"/>
      <c r="G21" s="9"/>
      <c r="H21" s="29" t="s">
        <v>20</v>
      </c>
      <c r="I21" s="28" t="s">
        <v>2</v>
      </c>
      <c r="J21" s="28" t="s">
        <v>73</v>
      </c>
      <c r="K21" s="28" t="s">
        <v>74</v>
      </c>
      <c r="L21" s="29" t="s">
        <v>9</v>
      </c>
      <c r="M21" s="29" t="s">
        <v>69</v>
      </c>
    </row>
    <row r="22" spans="1:13" ht="35.15" customHeight="1" x14ac:dyDescent="0.2">
      <c r="A22" s="19">
        <v>1</v>
      </c>
      <c r="B22" s="78" t="s">
        <v>75</v>
      </c>
      <c r="C22" s="22"/>
      <c r="D22" s="22"/>
      <c r="E22" s="10"/>
      <c r="F22" s="10"/>
      <c r="G22" s="10"/>
      <c r="H22" s="22"/>
      <c r="I22" s="21" t="s">
        <v>6</v>
      </c>
      <c r="J22" s="76"/>
      <c r="K22" s="76"/>
      <c r="L22" s="77">
        <f t="shared" ref="L22:L24" si="1">J22-K22</f>
        <v>0</v>
      </c>
      <c r="M22" s="23"/>
    </row>
    <row r="23" spans="1:13" ht="35.15" customHeight="1" x14ac:dyDescent="0.2">
      <c r="A23" s="19">
        <v>2</v>
      </c>
      <c r="B23" s="78" t="s">
        <v>75</v>
      </c>
      <c r="C23" s="22"/>
      <c r="D23" s="22"/>
      <c r="E23" s="10"/>
      <c r="F23" s="10"/>
      <c r="G23" s="10"/>
      <c r="H23" s="22"/>
      <c r="I23" s="21" t="s">
        <v>6</v>
      </c>
      <c r="J23" s="76"/>
      <c r="K23" s="76"/>
      <c r="L23" s="77">
        <f t="shared" si="1"/>
        <v>0</v>
      </c>
      <c r="M23" s="23"/>
    </row>
    <row r="24" spans="1:13" ht="35.15" customHeight="1" x14ac:dyDescent="0.2">
      <c r="A24" s="19">
        <v>3</v>
      </c>
      <c r="B24" s="78" t="s">
        <v>75</v>
      </c>
      <c r="C24" s="22"/>
      <c r="D24" s="22"/>
      <c r="E24" s="10"/>
      <c r="F24" s="10"/>
      <c r="G24" s="10"/>
      <c r="H24" s="22"/>
      <c r="I24" s="21" t="s">
        <v>6</v>
      </c>
      <c r="J24" s="76"/>
      <c r="K24" s="76"/>
      <c r="L24" s="77">
        <f t="shared" si="1"/>
        <v>0</v>
      </c>
      <c r="M24" s="23"/>
    </row>
    <row r="25" spans="1:13" ht="5.15" customHeight="1" thickBot="1" x14ac:dyDescent="0.25">
      <c r="M25" s="11"/>
    </row>
    <row r="26" spans="1:13" ht="35.15" customHeight="1" thickBot="1" x14ac:dyDescent="0.25">
      <c r="L26" s="25" t="s">
        <v>51</v>
      </c>
      <c r="M26" s="24">
        <f>SUM(M22:M24)</f>
        <v>0</v>
      </c>
    </row>
    <row r="27" spans="1:13" ht="6.75" customHeight="1" thickBot="1" x14ac:dyDescent="0.25">
      <c r="L27" s="32"/>
      <c r="M27" s="31"/>
    </row>
    <row r="28" spans="1:13" ht="35.15" customHeight="1" thickBot="1" x14ac:dyDescent="0.25">
      <c r="L28" s="73" t="s">
        <v>68</v>
      </c>
      <c r="M28" s="24">
        <f>M18+M26</f>
        <v>0</v>
      </c>
    </row>
    <row r="29" spans="1:13" x14ac:dyDescent="0.2">
      <c r="A29" s="16" t="s">
        <v>28</v>
      </c>
      <c r="B29" s="7" t="s">
        <v>81</v>
      </c>
      <c r="L29" s="30"/>
      <c r="M29" s="31"/>
    </row>
    <row r="30" spans="1:13" x14ac:dyDescent="0.2">
      <c r="A30" s="16">
        <v>2</v>
      </c>
      <c r="B30" s="7" t="s">
        <v>84</v>
      </c>
      <c r="L30" s="30"/>
      <c r="M30" s="31"/>
    </row>
    <row r="31" spans="1:13" x14ac:dyDescent="0.2">
      <c r="A31" s="16"/>
      <c r="B31" s="7" t="s">
        <v>85</v>
      </c>
      <c r="L31" s="30"/>
      <c r="M31" s="31"/>
    </row>
    <row r="32" spans="1:13" x14ac:dyDescent="0.2">
      <c r="A32" s="16">
        <v>3</v>
      </c>
      <c r="B32" s="81" t="s">
        <v>88</v>
      </c>
      <c r="L32" s="30"/>
      <c r="M32" s="31"/>
    </row>
    <row r="33" spans="1:13" x14ac:dyDescent="0.2">
      <c r="A33" s="16">
        <v>4</v>
      </c>
      <c r="B33" s="7" t="s">
        <v>72</v>
      </c>
      <c r="L33" s="30"/>
      <c r="M33" s="31"/>
    </row>
    <row r="34" spans="1:13" x14ac:dyDescent="0.2">
      <c r="A34" s="2">
        <v>5</v>
      </c>
      <c r="B34" s="1" t="s">
        <v>19</v>
      </c>
    </row>
    <row r="35" spans="1:13" x14ac:dyDescent="0.2">
      <c r="A35" s="2">
        <v>6</v>
      </c>
      <c r="B35" s="1" t="s">
        <v>26</v>
      </c>
    </row>
    <row r="36" spans="1:13" x14ac:dyDescent="0.2">
      <c r="A36" s="2">
        <v>7</v>
      </c>
      <c r="B36" s="1" t="s">
        <v>71</v>
      </c>
    </row>
    <row r="37" spans="1:13" x14ac:dyDescent="0.2">
      <c r="A37" s="17">
        <v>8</v>
      </c>
      <c r="B37" s="13" t="s">
        <v>82</v>
      </c>
    </row>
    <row r="38" spans="1:13" x14ac:dyDescent="0.2">
      <c r="A38" s="2">
        <v>9</v>
      </c>
      <c r="B38" s="80" t="s">
        <v>87</v>
      </c>
    </row>
    <row r="39" spans="1:13" x14ac:dyDescent="0.2">
      <c r="A39" s="2">
        <v>10</v>
      </c>
      <c r="B39" s="1" t="s">
        <v>70</v>
      </c>
    </row>
    <row r="40" spans="1:13" x14ac:dyDescent="0.2">
      <c r="A40" s="1">
        <v>11</v>
      </c>
      <c r="B40" s="1" t="s">
        <v>22</v>
      </c>
      <c r="M40" s="2" t="s">
        <v>29</v>
      </c>
    </row>
    <row r="46" spans="1:13" x14ac:dyDescent="0.2">
      <c r="B46" s="12"/>
    </row>
  </sheetData>
  <mergeCells count="2">
    <mergeCell ref="A3:B3"/>
    <mergeCell ref="C3:D3"/>
  </mergeCells>
  <phoneticPr fontId="1"/>
  <dataValidations disablePrompts="1" count="2">
    <dataValidation type="whole" operator="greaterThanOrEqual" allowBlank="1" showInputMessage="1" showErrorMessage="1" sqref="L7:M16 L22:M24">
      <formula1>0</formula1>
    </dataValidation>
    <dataValidation type="whole" allowBlank="1" showInputMessage="1" showErrorMessage="1" sqref="G7:G16">
      <formula1>1</formula1>
      <formula2>999999</formula2>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37"/>
  <sheetViews>
    <sheetView zoomScaleNormal="100" workbookViewId="0">
      <selection activeCell="K18" sqref="K18"/>
    </sheetView>
  </sheetViews>
  <sheetFormatPr defaultColWidth="9" defaultRowHeight="13" x14ac:dyDescent="0.2"/>
  <cols>
    <col min="1" max="1" width="4" style="35" customWidth="1"/>
    <col min="2" max="2" width="31.26953125" style="35" customWidth="1"/>
    <col min="3" max="3" width="17.36328125" style="35" customWidth="1"/>
    <col min="4" max="4" width="10.08984375" style="35" customWidth="1"/>
    <col min="5" max="5" width="22.26953125" style="35" customWidth="1"/>
    <col min="6" max="6" width="3.6328125" style="35" customWidth="1"/>
    <col min="7" max="7" width="4.36328125" style="35" customWidth="1"/>
    <col min="8" max="16384" width="9" style="35"/>
  </cols>
  <sheetData>
    <row r="1" spans="1:6" x14ac:dyDescent="0.2">
      <c r="A1" s="104" t="s">
        <v>95</v>
      </c>
    </row>
    <row r="2" spans="1:6" x14ac:dyDescent="0.2">
      <c r="E2" s="107"/>
      <c r="F2" s="108" t="s">
        <v>94</v>
      </c>
    </row>
    <row r="3" spans="1:6" ht="16.5" x14ac:dyDescent="0.2">
      <c r="A3" s="36" t="s">
        <v>46</v>
      </c>
      <c r="B3" s="37"/>
      <c r="C3" s="37"/>
      <c r="D3" s="37"/>
      <c r="E3" s="38"/>
      <c r="F3" s="38"/>
    </row>
    <row r="5" spans="1:6" x14ac:dyDescent="0.2">
      <c r="A5" s="35" t="s">
        <v>23</v>
      </c>
    </row>
    <row r="6" spans="1:6" ht="30" customHeight="1" x14ac:dyDescent="0.2">
      <c r="C6" s="39"/>
      <c r="D6" s="40" t="s">
        <v>10</v>
      </c>
      <c r="E6" s="41" t="s">
        <v>57</v>
      </c>
      <c r="F6" s="42"/>
    </row>
    <row r="7" spans="1:6" ht="30" customHeight="1" x14ac:dyDescent="0.2">
      <c r="C7" s="39"/>
      <c r="D7" s="40" t="s">
        <v>11</v>
      </c>
      <c r="E7" s="43" t="s">
        <v>58</v>
      </c>
      <c r="F7" s="44"/>
    </row>
    <row r="8" spans="1:6" ht="30" customHeight="1" x14ac:dyDescent="0.2">
      <c r="C8" s="45" t="s">
        <v>14</v>
      </c>
      <c r="D8" s="46" t="s">
        <v>12</v>
      </c>
      <c r="E8" s="43" t="s">
        <v>59</v>
      </c>
      <c r="F8" s="105"/>
    </row>
    <row r="9" spans="1:6" ht="30" customHeight="1" x14ac:dyDescent="0.2">
      <c r="C9" s="39"/>
      <c r="D9" s="40" t="s">
        <v>13</v>
      </c>
      <c r="E9" s="43"/>
      <c r="F9" s="105"/>
    </row>
    <row r="10" spans="1:6" x14ac:dyDescent="0.2">
      <c r="D10" s="106" t="s">
        <v>92</v>
      </c>
      <c r="E10" s="43"/>
      <c r="F10" s="47"/>
    </row>
    <row r="11" spans="1:6" x14ac:dyDescent="0.2">
      <c r="B11" s="1" t="s">
        <v>78</v>
      </c>
    </row>
    <row r="13" spans="1:6" x14ac:dyDescent="0.2">
      <c r="A13" s="37" t="s">
        <v>15</v>
      </c>
      <c r="B13" s="37"/>
      <c r="C13" s="37"/>
      <c r="D13" s="37"/>
      <c r="E13" s="37"/>
      <c r="F13" s="37"/>
    </row>
    <row r="15" spans="1:6" x14ac:dyDescent="0.2">
      <c r="A15" s="35" t="s">
        <v>16</v>
      </c>
    </row>
    <row r="17" spans="1:6" ht="35.15" customHeight="1" x14ac:dyDescent="0.2">
      <c r="B17" s="48" t="s">
        <v>25</v>
      </c>
      <c r="C17" s="130" t="s">
        <v>60</v>
      </c>
      <c r="D17" s="131"/>
      <c r="E17" s="131"/>
      <c r="F17" s="131"/>
    </row>
    <row r="18" spans="1:6" ht="35.15" customHeight="1" x14ac:dyDescent="0.2">
      <c r="B18" s="48" t="s">
        <v>24</v>
      </c>
      <c r="C18" s="132" t="s">
        <v>61</v>
      </c>
      <c r="D18" s="133"/>
      <c r="E18" s="133"/>
      <c r="F18" s="134"/>
    </row>
    <row r="19" spans="1:6" ht="35.15" customHeight="1" x14ac:dyDescent="0.2">
      <c r="B19" s="49" t="s">
        <v>17</v>
      </c>
      <c r="C19" s="135">
        <v>108000000</v>
      </c>
      <c r="D19" s="136"/>
      <c r="E19" s="136"/>
      <c r="F19" s="137"/>
    </row>
    <row r="20" spans="1:6" x14ac:dyDescent="0.2">
      <c r="B20" s="50"/>
      <c r="C20" s="50"/>
      <c r="D20" s="51"/>
      <c r="E20" s="50"/>
      <c r="F20" s="50"/>
    </row>
    <row r="21" spans="1:6" x14ac:dyDescent="0.2">
      <c r="A21" s="35" t="s">
        <v>47</v>
      </c>
      <c r="B21" s="50"/>
      <c r="C21" s="50"/>
      <c r="D21" s="51"/>
      <c r="E21" s="50"/>
      <c r="F21" s="50"/>
    </row>
    <row r="22" spans="1:6" x14ac:dyDescent="0.2">
      <c r="B22" s="50"/>
      <c r="C22" s="50"/>
      <c r="D22" s="51"/>
      <c r="E22" s="50"/>
      <c r="F22" s="50"/>
    </row>
    <row r="23" spans="1:6" ht="35.15" customHeight="1" x14ac:dyDescent="0.2">
      <c r="B23" s="49" t="s">
        <v>67</v>
      </c>
      <c r="C23" s="138">
        <f>'様式第16-2号（記入例）'!M28</f>
        <v>101520000</v>
      </c>
      <c r="D23" s="139"/>
      <c r="E23" s="139"/>
      <c r="F23" s="139"/>
    </row>
    <row r="24" spans="1:6" ht="35.15" customHeight="1" x14ac:dyDescent="0.2">
      <c r="B24" s="49" t="s">
        <v>48</v>
      </c>
      <c r="C24" s="140" t="str">
        <f>IF(C19="","",ROUNDDOWN(C23/C19*100,0))&amp;"％"</f>
        <v>94％</v>
      </c>
      <c r="D24" s="141"/>
      <c r="E24" s="52"/>
      <c r="F24" s="53" t="s">
        <v>18</v>
      </c>
    </row>
    <row r="27" spans="1:6" s="55" customFormat="1" ht="45" customHeight="1" x14ac:dyDescent="0.2">
      <c r="A27" s="54" t="s">
        <v>27</v>
      </c>
      <c r="B27" s="142" t="s">
        <v>49</v>
      </c>
      <c r="C27" s="142"/>
      <c r="D27" s="142"/>
      <c r="E27" s="142"/>
      <c r="F27" s="142"/>
    </row>
    <row r="28" spans="1:6" s="55" customFormat="1" ht="45" customHeight="1" x14ac:dyDescent="0.2">
      <c r="A28" s="54">
        <v>2</v>
      </c>
      <c r="B28" s="111" t="s">
        <v>96</v>
      </c>
      <c r="C28" s="111"/>
      <c r="D28" s="111"/>
      <c r="E28" s="111"/>
      <c r="F28" s="111"/>
    </row>
    <row r="29" spans="1:6" s="55" customFormat="1" ht="45" customHeight="1" x14ac:dyDescent="0.2">
      <c r="A29" s="54">
        <v>3</v>
      </c>
      <c r="B29" s="129" t="s">
        <v>79</v>
      </c>
      <c r="C29" s="129"/>
      <c r="D29" s="129"/>
      <c r="E29" s="129"/>
      <c r="F29" s="129"/>
    </row>
    <row r="37" spans="6:6" x14ac:dyDescent="0.2">
      <c r="F37" s="56" t="s">
        <v>29</v>
      </c>
    </row>
  </sheetData>
  <mergeCells count="8">
    <mergeCell ref="B28:F28"/>
    <mergeCell ref="B29:F29"/>
    <mergeCell ref="C17:F17"/>
    <mergeCell ref="C18:F18"/>
    <mergeCell ref="C19:F19"/>
    <mergeCell ref="C23:F23"/>
    <mergeCell ref="C24:D24"/>
    <mergeCell ref="B27:F27"/>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M44"/>
  <sheetViews>
    <sheetView view="pageBreakPreview" zoomScale="70" zoomScaleNormal="100" zoomScaleSheetLayoutView="70" zoomScalePageLayoutView="75" workbookViewId="0"/>
  </sheetViews>
  <sheetFormatPr defaultColWidth="4.08984375" defaultRowHeight="13" x14ac:dyDescent="0.2"/>
  <cols>
    <col min="1" max="1" width="3.6328125" style="35" customWidth="1"/>
    <col min="2" max="2" width="20.6328125" style="35" customWidth="1"/>
    <col min="3" max="3" width="24.6328125" style="35" customWidth="1"/>
    <col min="4" max="4" width="19" style="35" customWidth="1"/>
    <col min="5" max="5" width="17.36328125" style="35" customWidth="1"/>
    <col min="6" max="6" width="14.7265625" style="35" customWidth="1"/>
    <col min="7" max="7" width="18.90625" style="35" customWidth="1"/>
    <col min="8" max="8" width="25.6328125" style="35" customWidth="1"/>
    <col min="9" max="9" width="15" style="35" customWidth="1"/>
    <col min="10" max="12" width="15.6328125" style="1" customWidth="1"/>
    <col min="13" max="13" width="15.6328125" style="35" customWidth="1"/>
    <col min="14" max="16384" width="4.08984375" style="35"/>
  </cols>
  <sheetData>
    <row r="1" spans="1:13" x14ac:dyDescent="0.2">
      <c r="A1" s="104" t="s">
        <v>97</v>
      </c>
      <c r="B1" s="104"/>
    </row>
    <row r="2" spans="1:13" ht="19" x14ac:dyDescent="0.2">
      <c r="A2" s="57" t="s">
        <v>86</v>
      </c>
      <c r="B2" s="37"/>
      <c r="C2" s="37"/>
      <c r="D2" s="37"/>
      <c r="E2" s="37"/>
      <c r="F2" s="37"/>
      <c r="G2" s="37"/>
      <c r="H2" s="37"/>
      <c r="I2" s="37"/>
      <c r="J2" s="3"/>
      <c r="K2" s="3"/>
      <c r="L2" s="3"/>
      <c r="M2" s="37"/>
    </row>
    <row r="3" spans="1:13" ht="20.149999999999999" customHeight="1" x14ac:dyDescent="0.2">
      <c r="A3" s="143" t="s">
        <v>24</v>
      </c>
      <c r="B3" s="144"/>
      <c r="C3" s="145">
        <f>'様式第16-1号'!C18</f>
        <v>0</v>
      </c>
      <c r="D3" s="146"/>
      <c r="E3" s="58"/>
      <c r="F3" s="58"/>
      <c r="G3" s="58"/>
      <c r="H3" s="58"/>
      <c r="I3" s="58"/>
      <c r="J3" s="15"/>
      <c r="K3" s="15"/>
      <c r="L3" s="15"/>
      <c r="M3" s="58"/>
    </row>
    <row r="4" spans="1:13" ht="16.5" x14ac:dyDescent="0.2">
      <c r="A4" s="59"/>
      <c r="B4" s="58"/>
      <c r="C4" s="58"/>
      <c r="D4" s="58"/>
      <c r="E4" s="58"/>
      <c r="F4" s="58"/>
      <c r="G4" s="58"/>
      <c r="H4" s="58"/>
      <c r="I4" s="58"/>
      <c r="J4" s="15"/>
      <c r="K4" s="15"/>
      <c r="L4" s="15"/>
      <c r="M4" s="58"/>
    </row>
    <row r="5" spans="1:13" x14ac:dyDescent="0.2">
      <c r="A5" s="33" t="s">
        <v>80</v>
      </c>
      <c r="M5" s="56" t="s">
        <v>7</v>
      </c>
    </row>
    <row r="6" spans="1:13" ht="20.149999999999999" customHeight="1" x14ac:dyDescent="0.2">
      <c r="A6" s="48" t="s">
        <v>0</v>
      </c>
      <c r="B6" s="48" t="s">
        <v>21</v>
      </c>
      <c r="C6" s="48" t="s">
        <v>53</v>
      </c>
      <c r="D6" s="48" t="s">
        <v>3</v>
      </c>
      <c r="E6" s="60" t="s">
        <v>1</v>
      </c>
      <c r="F6" s="61"/>
      <c r="G6" s="62"/>
      <c r="H6" s="48" t="s">
        <v>20</v>
      </c>
      <c r="I6" s="63" t="s">
        <v>2</v>
      </c>
      <c r="J6" s="28" t="s">
        <v>73</v>
      </c>
      <c r="K6" s="28" t="s">
        <v>74</v>
      </c>
      <c r="L6" s="75" t="s">
        <v>66</v>
      </c>
      <c r="M6" s="48" t="s">
        <v>69</v>
      </c>
    </row>
    <row r="7" spans="1:13" ht="35.15" customHeight="1" x14ac:dyDescent="0.2">
      <c r="A7" s="48">
        <v>1</v>
      </c>
      <c r="B7" s="64" t="s">
        <v>62</v>
      </c>
      <c r="C7" s="65" t="s">
        <v>30</v>
      </c>
      <c r="D7" s="65" t="s">
        <v>36</v>
      </c>
      <c r="E7" s="26" t="s">
        <v>4</v>
      </c>
      <c r="F7" s="27" t="s">
        <v>5</v>
      </c>
      <c r="G7" s="66">
        <v>1</v>
      </c>
      <c r="H7" s="65" t="s">
        <v>31</v>
      </c>
      <c r="I7" s="64" t="s">
        <v>6</v>
      </c>
      <c r="J7" s="79">
        <v>108000000</v>
      </c>
      <c r="K7" s="79">
        <v>62100000</v>
      </c>
      <c r="L7" s="77">
        <f>J7-K7</f>
        <v>45900000</v>
      </c>
      <c r="M7" s="68">
        <v>45900000</v>
      </c>
    </row>
    <row r="8" spans="1:13" ht="35.15" customHeight="1" x14ac:dyDescent="0.2">
      <c r="A8" s="48">
        <v>2</v>
      </c>
      <c r="B8" s="64" t="s">
        <v>55</v>
      </c>
      <c r="C8" s="65"/>
      <c r="D8" s="65"/>
      <c r="E8" s="26" t="s">
        <v>4</v>
      </c>
      <c r="F8" s="27" t="s">
        <v>5</v>
      </c>
      <c r="G8" s="66" t="s">
        <v>45</v>
      </c>
      <c r="H8" s="65"/>
      <c r="I8" s="64" t="s">
        <v>6</v>
      </c>
      <c r="J8" s="79"/>
      <c r="K8" s="79"/>
      <c r="L8" s="77">
        <f t="shared" ref="L8:L16" si="0">J8-K8</f>
        <v>0</v>
      </c>
      <c r="M8" s="68"/>
    </row>
    <row r="9" spans="1:13" ht="35.15" customHeight="1" x14ac:dyDescent="0.2">
      <c r="A9" s="48">
        <v>3</v>
      </c>
      <c r="B9" s="64" t="s">
        <v>56</v>
      </c>
      <c r="C9" s="65"/>
      <c r="D9" s="65"/>
      <c r="E9" s="26" t="s">
        <v>4</v>
      </c>
      <c r="F9" s="27" t="s">
        <v>5</v>
      </c>
      <c r="G9" s="66" t="s">
        <v>45</v>
      </c>
      <c r="H9" s="65"/>
      <c r="I9" s="64" t="s">
        <v>6</v>
      </c>
      <c r="J9" s="79"/>
      <c r="K9" s="79"/>
      <c r="L9" s="77">
        <f t="shared" si="0"/>
        <v>0</v>
      </c>
      <c r="M9" s="68"/>
    </row>
    <row r="10" spans="1:13" ht="35.15" customHeight="1" x14ac:dyDescent="0.2">
      <c r="A10" s="48">
        <v>4</v>
      </c>
      <c r="B10" s="78" t="s">
        <v>52</v>
      </c>
      <c r="C10" s="65" t="s">
        <v>32</v>
      </c>
      <c r="D10" s="65" t="s">
        <v>35</v>
      </c>
      <c r="E10" s="26" t="s">
        <v>4</v>
      </c>
      <c r="F10" s="27" t="s">
        <v>5</v>
      </c>
      <c r="G10" s="66">
        <v>2</v>
      </c>
      <c r="H10" s="65" t="s">
        <v>39</v>
      </c>
      <c r="I10" s="64" t="s">
        <v>6</v>
      </c>
      <c r="J10" s="79">
        <v>54000000</v>
      </c>
      <c r="K10" s="79">
        <v>12960000</v>
      </c>
      <c r="L10" s="77">
        <f t="shared" si="0"/>
        <v>41040000</v>
      </c>
      <c r="M10" s="68">
        <v>41040000</v>
      </c>
    </row>
    <row r="11" spans="1:13" ht="35.15" customHeight="1" x14ac:dyDescent="0.2">
      <c r="A11" s="48">
        <v>5</v>
      </c>
      <c r="B11" s="78" t="s">
        <v>52</v>
      </c>
      <c r="C11" s="65" t="s">
        <v>38</v>
      </c>
      <c r="D11" s="65" t="s">
        <v>33</v>
      </c>
      <c r="E11" s="26" t="s">
        <v>4</v>
      </c>
      <c r="F11" s="27" t="s">
        <v>5</v>
      </c>
      <c r="G11" s="66">
        <v>3</v>
      </c>
      <c r="H11" s="65" t="s">
        <v>64</v>
      </c>
      <c r="I11" s="64" t="s">
        <v>6</v>
      </c>
      <c r="J11" s="79">
        <v>6480000</v>
      </c>
      <c r="K11" s="79">
        <v>540000</v>
      </c>
      <c r="L11" s="77">
        <f t="shared" si="0"/>
        <v>5940000</v>
      </c>
      <c r="M11" s="68">
        <v>0</v>
      </c>
    </row>
    <row r="12" spans="1:13" ht="35.15" customHeight="1" x14ac:dyDescent="0.2">
      <c r="A12" s="48">
        <v>6</v>
      </c>
      <c r="B12" s="78" t="s">
        <v>76</v>
      </c>
      <c r="C12" s="65" t="s">
        <v>37</v>
      </c>
      <c r="D12" s="65" t="s">
        <v>34</v>
      </c>
      <c r="E12" s="26" t="s">
        <v>4</v>
      </c>
      <c r="F12" s="27" t="s">
        <v>5</v>
      </c>
      <c r="G12" s="66">
        <v>4</v>
      </c>
      <c r="H12" s="65" t="s">
        <v>40</v>
      </c>
      <c r="I12" s="64" t="s">
        <v>6</v>
      </c>
      <c r="J12" s="79">
        <v>12960000</v>
      </c>
      <c r="K12" s="79"/>
      <c r="L12" s="77">
        <f t="shared" si="0"/>
        <v>12960000</v>
      </c>
      <c r="M12" s="68">
        <v>12960000</v>
      </c>
    </row>
    <row r="13" spans="1:13" ht="35.15" customHeight="1" x14ac:dyDescent="0.2">
      <c r="A13" s="48">
        <v>7</v>
      </c>
      <c r="B13" s="78"/>
      <c r="C13" s="65"/>
      <c r="D13" s="65"/>
      <c r="E13" s="26" t="s">
        <v>4</v>
      </c>
      <c r="F13" s="27" t="s">
        <v>5</v>
      </c>
      <c r="G13" s="66" t="s">
        <v>45</v>
      </c>
      <c r="H13" s="65"/>
      <c r="I13" s="64" t="s">
        <v>6</v>
      </c>
      <c r="J13" s="79"/>
      <c r="K13" s="79"/>
      <c r="L13" s="77">
        <f t="shared" si="0"/>
        <v>0</v>
      </c>
      <c r="M13" s="68"/>
    </row>
    <row r="14" spans="1:13" ht="35.15" customHeight="1" x14ac:dyDescent="0.2">
      <c r="A14" s="48">
        <v>8</v>
      </c>
      <c r="B14" s="78"/>
      <c r="C14" s="65"/>
      <c r="D14" s="65"/>
      <c r="E14" s="26" t="s">
        <v>4</v>
      </c>
      <c r="F14" s="27" t="s">
        <v>5</v>
      </c>
      <c r="G14" s="66" t="s">
        <v>45</v>
      </c>
      <c r="H14" s="65"/>
      <c r="I14" s="64" t="s">
        <v>6</v>
      </c>
      <c r="J14" s="79"/>
      <c r="K14" s="79"/>
      <c r="L14" s="77">
        <f t="shared" si="0"/>
        <v>0</v>
      </c>
      <c r="M14" s="68"/>
    </row>
    <row r="15" spans="1:13" ht="35.15" customHeight="1" x14ac:dyDescent="0.2">
      <c r="A15" s="48">
        <v>9</v>
      </c>
      <c r="B15" s="78"/>
      <c r="C15" s="65"/>
      <c r="D15" s="65"/>
      <c r="E15" s="26" t="s">
        <v>4</v>
      </c>
      <c r="F15" s="27" t="s">
        <v>5</v>
      </c>
      <c r="G15" s="66" t="s">
        <v>45</v>
      </c>
      <c r="H15" s="65"/>
      <c r="I15" s="64" t="s">
        <v>6</v>
      </c>
      <c r="J15" s="79"/>
      <c r="K15" s="79"/>
      <c r="L15" s="77">
        <f t="shared" si="0"/>
        <v>0</v>
      </c>
      <c r="M15" s="68"/>
    </row>
    <row r="16" spans="1:13" ht="35.15" customHeight="1" x14ac:dyDescent="0.2">
      <c r="A16" s="48">
        <v>10</v>
      </c>
      <c r="B16" s="78"/>
      <c r="C16" s="65"/>
      <c r="D16" s="65"/>
      <c r="E16" s="26" t="s">
        <v>4</v>
      </c>
      <c r="F16" s="27" t="s">
        <v>5</v>
      </c>
      <c r="G16" s="66" t="s">
        <v>45</v>
      </c>
      <c r="H16" s="65"/>
      <c r="I16" s="64" t="s">
        <v>6</v>
      </c>
      <c r="J16" s="79"/>
      <c r="K16" s="79"/>
      <c r="L16" s="77">
        <f t="shared" si="0"/>
        <v>0</v>
      </c>
      <c r="M16" s="68"/>
    </row>
    <row r="17" spans="1:13" ht="5.15" customHeight="1" thickBot="1" x14ac:dyDescent="0.25">
      <c r="M17" s="69"/>
    </row>
    <row r="18" spans="1:13" ht="34.5" customHeight="1" thickBot="1" x14ac:dyDescent="0.25">
      <c r="L18" s="8" t="s">
        <v>50</v>
      </c>
      <c r="M18" s="24">
        <f>SUM(M7:M16)</f>
        <v>99900000</v>
      </c>
    </row>
    <row r="19" spans="1:13" ht="13.5" customHeight="1" x14ac:dyDescent="0.2">
      <c r="L19" s="30"/>
      <c r="M19" s="31"/>
    </row>
    <row r="20" spans="1:13" x14ac:dyDescent="0.2">
      <c r="A20" s="33" t="s">
        <v>83</v>
      </c>
      <c r="M20" s="56" t="s">
        <v>7</v>
      </c>
    </row>
    <row r="21" spans="1:13" ht="20.149999999999999" customHeight="1" x14ac:dyDescent="0.2">
      <c r="A21" s="48" t="s">
        <v>0</v>
      </c>
      <c r="B21" s="48" t="s">
        <v>21</v>
      </c>
      <c r="C21" s="48" t="s">
        <v>53</v>
      </c>
      <c r="D21" s="48" t="s">
        <v>8</v>
      </c>
      <c r="E21" s="70"/>
      <c r="F21" s="70"/>
      <c r="G21" s="70"/>
      <c r="H21" s="48" t="s">
        <v>20</v>
      </c>
      <c r="I21" s="63" t="s">
        <v>2</v>
      </c>
      <c r="J21" s="28" t="s">
        <v>73</v>
      </c>
      <c r="K21" s="28" t="s">
        <v>74</v>
      </c>
      <c r="L21" s="75" t="s">
        <v>9</v>
      </c>
      <c r="M21" s="48" t="s">
        <v>69</v>
      </c>
    </row>
    <row r="22" spans="1:13" ht="35.15" customHeight="1" x14ac:dyDescent="0.2">
      <c r="A22" s="48">
        <v>1</v>
      </c>
      <c r="B22" s="78" t="s">
        <v>77</v>
      </c>
      <c r="C22" s="65" t="s">
        <v>41</v>
      </c>
      <c r="D22" s="65" t="s">
        <v>43</v>
      </c>
      <c r="E22" s="71"/>
      <c r="F22" s="71"/>
      <c r="G22" s="71"/>
      <c r="H22" s="65" t="s">
        <v>63</v>
      </c>
      <c r="I22" s="64" t="s">
        <v>6</v>
      </c>
      <c r="J22" s="79">
        <v>1620000</v>
      </c>
      <c r="K22" s="79"/>
      <c r="L22" s="77">
        <f t="shared" ref="L22:L24" si="1">J22-K22</f>
        <v>1620000</v>
      </c>
      <c r="M22" s="67">
        <v>1620000</v>
      </c>
    </row>
    <row r="23" spans="1:13" ht="35.15" customHeight="1" x14ac:dyDescent="0.2">
      <c r="A23" s="48">
        <v>2</v>
      </c>
      <c r="B23" s="78" t="s">
        <v>76</v>
      </c>
      <c r="C23" s="65" t="s">
        <v>42</v>
      </c>
      <c r="D23" s="65" t="s">
        <v>44</v>
      </c>
      <c r="E23" s="71"/>
      <c r="F23" s="71"/>
      <c r="G23" s="71"/>
      <c r="H23" s="65" t="s">
        <v>65</v>
      </c>
      <c r="I23" s="64" t="s">
        <v>6</v>
      </c>
      <c r="J23" s="79">
        <v>540000</v>
      </c>
      <c r="K23" s="79"/>
      <c r="L23" s="77">
        <f t="shared" si="1"/>
        <v>540000</v>
      </c>
      <c r="M23" s="68">
        <v>0</v>
      </c>
    </row>
    <row r="24" spans="1:13" ht="35.15" customHeight="1" x14ac:dyDescent="0.2">
      <c r="A24" s="48">
        <v>3</v>
      </c>
      <c r="B24" s="78"/>
      <c r="C24" s="65"/>
      <c r="D24" s="65"/>
      <c r="E24" s="71"/>
      <c r="F24" s="71"/>
      <c r="G24" s="71"/>
      <c r="H24" s="65"/>
      <c r="I24" s="64" t="s">
        <v>6</v>
      </c>
      <c r="J24" s="79"/>
      <c r="K24" s="79"/>
      <c r="L24" s="77">
        <f t="shared" si="1"/>
        <v>0</v>
      </c>
      <c r="M24" s="68"/>
    </row>
    <row r="25" spans="1:13" ht="5.15" customHeight="1" thickBot="1" x14ac:dyDescent="0.25">
      <c r="M25" s="72"/>
    </row>
    <row r="26" spans="1:13" ht="35.15" customHeight="1" thickBot="1" x14ac:dyDescent="0.25">
      <c r="L26" s="25" t="s">
        <v>51</v>
      </c>
      <c r="M26" s="24">
        <f>SUM(M22:M24)</f>
        <v>1620000</v>
      </c>
    </row>
    <row r="27" spans="1:13" ht="6.75" customHeight="1" thickBot="1" x14ac:dyDescent="0.25">
      <c r="L27" s="32"/>
      <c r="M27" s="31"/>
    </row>
    <row r="28" spans="1:13" ht="35.15" customHeight="1" thickBot="1" x14ac:dyDescent="0.25">
      <c r="L28" s="73" t="s">
        <v>68</v>
      </c>
      <c r="M28" s="24">
        <f>M18+M26</f>
        <v>101520000</v>
      </c>
    </row>
    <row r="29" spans="1:13" x14ac:dyDescent="0.2">
      <c r="A29" s="16" t="s">
        <v>28</v>
      </c>
      <c r="B29" s="7" t="s">
        <v>81</v>
      </c>
      <c r="L29" s="30"/>
      <c r="M29" s="31"/>
    </row>
    <row r="30" spans="1:13" x14ac:dyDescent="0.2">
      <c r="A30" s="16">
        <v>2</v>
      </c>
      <c r="B30" s="7" t="s">
        <v>84</v>
      </c>
      <c r="L30" s="30"/>
      <c r="M30" s="31"/>
    </row>
    <row r="31" spans="1:13" x14ac:dyDescent="0.2">
      <c r="A31" s="16"/>
      <c r="B31" s="7" t="s">
        <v>85</v>
      </c>
      <c r="L31" s="30"/>
      <c r="M31" s="31"/>
    </row>
    <row r="32" spans="1:13" x14ac:dyDescent="0.2">
      <c r="A32" s="16">
        <v>3</v>
      </c>
      <c r="B32" s="81" t="s">
        <v>88</v>
      </c>
      <c r="L32" s="30"/>
      <c r="M32" s="31"/>
    </row>
    <row r="33" spans="1:13" x14ac:dyDescent="0.2">
      <c r="A33" s="16">
        <v>4</v>
      </c>
      <c r="B33" s="7" t="s">
        <v>72</v>
      </c>
      <c r="L33" s="30"/>
    </row>
    <row r="34" spans="1:13" x14ac:dyDescent="0.2">
      <c r="A34" s="2">
        <v>5</v>
      </c>
      <c r="B34" s="1" t="s">
        <v>19</v>
      </c>
      <c r="L34" s="30"/>
    </row>
    <row r="35" spans="1:13" x14ac:dyDescent="0.2">
      <c r="A35" s="2">
        <v>6</v>
      </c>
      <c r="B35" s="1" t="s">
        <v>26</v>
      </c>
    </row>
    <row r="36" spans="1:13" x14ac:dyDescent="0.2">
      <c r="A36" s="2">
        <v>7</v>
      </c>
      <c r="B36" s="1" t="s">
        <v>71</v>
      </c>
    </row>
    <row r="37" spans="1:13" x14ac:dyDescent="0.2">
      <c r="A37" s="17">
        <v>8</v>
      </c>
      <c r="B37" s="13" t="s">
        <v>82</v>
      </c>
    </row>
    <row r="38" spans="1:13" x14ac:dyDescent="0.2">
      <c r="A38" s="2">
        <v>9</v>
      </c>
      <c r="B38" s="80" t="s">
        <v>87</v>
      </c>
    </row>
    <row r="39" spans="1:13" x14ac:dyDescent="0.2">
      <c r="A39" s="2">
        <v>10</v>
      </c>
      <c r="B39" s="1" t="s">
        <v>70</v>
      </c>
    </row>
    <row r="40" spans="1:13" x14ac:dyDescent="0.2">
      <c r="A40" s="1">
        <v>11</v>
      </c>
      <c r="B40" s="1" t="s">
        <v>22</v>
      </c>
      <c r="M40" s="56" t="s">
        <v>29</v>
      </c>
    </row>
    <row r="44" spans="1:13" x14ac:dyDescent="0.2">
      <c r="B44" s="74"/>
    </row>
  </sheetData>
  <mergeCells count="2">
    <mergeCell ref="A3:B3"/>
    <mergeCell ref="C3:D3"/>
  </mergeCells>
  <phoneticPr fontId="1"/>
  <dataValidations count="2">
    <dataValidation type="whole" allowBlank="1" showInputMessage="1" showErrorMessage="1" sqref="G7:G16">
      <formula1>1</formula1>
      <formula2>999999</formula2>
    </dataValidation>
    <dataValidation type="whole" operator="greaterThanOrEqual" allowBlank="1" showInputMessage="1" showErrorMessage="1" sqref="L22:M24 L7:M16">
      <formula1>0</formula1>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様式第16-1号</vt:lpstr>
      <vt:lpstr>様式第16-2号</vt:lpstr>
      <vt:lpstr>様式第16-1号（記入例）</vt:lpstr>
      <vt:lpstr>様式第16-2号（記入例）</vt:lpstr>
      <vt:lpstr>'様式第16-2号（記入例）'!Print_Area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cp:lastPrinted>2018-03-02T00:45:36Z</cp:lastPrinted>
  <dcterms:created xsi:type="dcterms:W3CDTF">2014-01-09T04:10:34Z</dcterms:created>
  <dcterms:modified xsi:type="dcterms:W3CDTF">2025-03-10T02:18:19Z</dcterms:modified>
</cp:coreProperties>
</file>