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2.kobe.local\work2\12_建設局\03_技術管理課\02)技術審査係\01_総合評価落札方式\12_R7改定\04_技術資料提出様式\"/>
    </mc:Choice>
  </mc:AlternateContent>
  <bookViews>
    <workbookView xWindow="0" yWindow="0" windowWidth="19200" windowHeight="6610"/>
  </bookViews>
  <sheets>
    <sheet name="様式第15-1号" sheetId="6" r:id="rId1"/>
    <sheet name="様式第15-2号" sheetId="7" r:id="rId2"/>
    <sheet name="様式第15-1号 (記入例)" sheetId="13" r:id="rId3"/>
    <sheet name="様式第15-2号 (記入例)" sheetId="14" r:id="rId4"/>
  </sheets>
  <calcPr calcId="162913"/>
</workbook>
</file>

<file path=xl/calcChain.xml><?xml version="1.0" encoding="utf-8"?>
<calcChain xmlns="http://schemas.openxmlformats.org/spreadsheetml/2006/main">
  <c r="C3" i="14" l="1"/>
  <c r="C3" i="7"/>
  <c r="M23" i="14" l="1"/>
  <c r="L21" i="14"/>
  <c r="L20" i="14"/>
  <c r="L19" i="14"/>
  <c r="M15" i="14"/>
  <c r="M25" i="14" s="1"/>
  <c r="C26" i="13" s="1"/>
  <c r="L13" i="14"/>
  <c r="L12" i="14"/>
  <c r="L11" i="14"/>
  <c r="L10" i="14"/>
  <c r="L9" i="14"/>
  <c r="L8" i="14"/>
  <c r="L7" i="14"/>
  <c r="L23" i="14" l="1"/>
  <c r="L15" i="14"/>
  <c r="L25" i="14"/>
  <c r="C22" i="13" s="1"/>
  <c r="C27" i="13" s="1"/>
  <c r="L21" i="7"/>
  <c r="L20" i="7"/>
  <c r="L19" i="7"/>
  <c r="L23" i="7" s="1"/>
  <c r="L13" i="7"/>
  <c r="L12" i="7"/>
  <c r="L11" i="7"/>
  <c r="L10" i="7"/>
  <c r="L9" i="7"/>
  <c r="L8" i="7"/>
  <c r="L7" i="7"/>
  <c r="L15" i="7" l="1"/>
  <c r="L25" i="7" s="1"/>
  <c r="C22" i="6" s="1"/>
  <c r="M15" i="7"/>
  <c r="M23" i="7" l="1"/>
  <c r="M25" i="7" l="1"/>
  <c r="C26" i="6" s="1"/>
  <c r="C27" i="6" s="1"/>
</calcChain>
</file>

<file path=xl/sharedStrings.xml><?xml version="1.0" encoding="utf-8"?>
<sst xmlns="http://schemas.openxmlformats.org/spreadsheetml/2006/main" count="237" uniqueCount="93">
  <si>
    <t>No</t>
    <phoneticPr fontId="1"/>
  </si>
  <si>
    <t>建設業許可</t>
    <rPh sb="0" eb="3">
      <t>ケンセツギョウ</t>
    </rPh>
    <rPh sb="3" eb="5">
      <t>キョカ</t>
    </rPh>
    <phoneticPr fontId="1"/>
  </si>
  <si>
    <t>市内・市外別</t>
    <rPh sb="0" eb="2">
      <t>シナイ</t>
    </rPh>
    <rPh sb="3" eb="5">
      <t>シガイ</t>
    </rPh>
    <rPh sb="5" eb="6">
      <t>ベツ</t>
    </rPh>
    <phoneticPr fontId="1"/>
  </si>
  <si>
    <t>工事内容</t>
    <rPh sb="0" eb="2">
      <t>コウジ</t>
    </rPh>
    <rPh sb="2" eb="4">
      <t>ナイヨウ</t>
    </rPh>
    <phoneticPr fontId="1"/>
  </si>
  <si>
    <t>大臣許可
知事許可</t>
    <rPh sb="0" eb="2">
      <t>ダイジン</t>
    </rPh>
    <rPh sb="2" eb="4">
      <t>キョカ</t>
    </rPh>
    <rPh sb="5" eb="7">
      <t>チジ</t>
    </rPh>
    <rPh sb="7" eb="9">
      <t>キョカ</t>
    </rPh>
    <phoneticPr fontId="1"/>
  </si>
  <si>
    <t>特定
一般</t>
    <rPh sb="0" eb="2">
      <t>トクテイ</t>
    </rPh>
    <rPh sb="3" eb="5">
      <t>イッパン</t>
    </rPh>
    <phoneticPr fontId="1"/>
  </si>
  <si>
    <t>市内
市外</t>
    <rPh sb="0" eb="2">
      <t>シナイ</t>
    </rPh>
    <rPh sb="3" eb="5">
      <t>シガイ</t>
    </rPh>
    <phoneticPr fontId="1"/>
  </si>
  <si>
    <t>（円・税込）</t>
    <rPh sb="1" eb="2">
      <t>エン</t>
    </rPh>
    <rPh sb="3" eb="5">
      <t>ゼイコ</t>
    </rPh>
    <phoneticPr fontId="1"/>
  </si>
  <si>
    <t>従事内容</t>
    <rPh sb="0" eb="2">
      <t>ジュウジ</t>
    </rPh>
    <rPh sb="2" eb="4">
      <t>ナイヨウ</t>
    </rPh>
    <phoneticPr fontId="1"/>
  </si>
  <si>
    <t>所在地</t>
    <rPh sb="0" eb="3">
      <t>ショザイチ</t>
    </rPh>
    <phoneticPr fontId="1"/>
  </si>
  <si>
    <t>商号または名称</t>
    <rPh sb="0" eb="2">
      <t>ショウゴウ</t>
    </rPh>
    <rPh sb="5" eb="7">
      <t>メイショウ</t>
    </rPh>
    <phoneticPr fontId="1"/>
  </si>
  <si>
    <t>記</t>
    <rPh sb="0" eb="1">
      <t>キ</t>
    </rPh>
    <phoneticPr fontId="1"/>
  </si>
  <si>
    <t>１．工事概要</t>
    <rPh sb="2" eb="4">
      <t>コウジ</t>
    </rPh>
    <rPh sb="4" eb="6">
      <t>ガイヨウ</t>
    </rPh>
    <phoneticPr fontId="1"/>
  </si>
  <si>
    <t>（※小数点以下切り捨て）</t>
    <rPh sb="2" eb="5">
      <t>ショウスウテン</t>
    </rPh>
    <rPh sb="5" eb="7">
      <t>イカ</t>
    </rPh>
    <rPh sb="7" eb="8">
      <t>キ</t>
    </rPh>
    <rPh sb="9" eb="10">
      <t>ス</t>
    </rPh>
    <phoneticPr fontId="1"/>
  </si>
  <si>
    <t>本店所在地</t>
    <rPh sb="0" eb="2">
      <t>ホンテン</t>
    </rPh>
    <rPh sb="2" eb="5">
      <t>ショザイチ</t>
    </rPh>
    <phoneticPr fontId="1"/>
  </si>
  <si>
    <t>契約分類</t>
    <rPh sb="0" eb="2">
      <t>ケイヤク</t>
    </rPh>
    <rPh sb="2" eb="4">
      <t>ブンルイ</t>
    </rPh>
    <phoneticPr fontId="1"/>
  </si>
  <si>
    <t>１枚で不足する場合は、複数枚に分けて記載してください。</t>
    <rPh sb="1" eb="2">
      <t>マイ</t>
    </rPh>
    <rPh sb="3" eb="5">
      <t>フソク</t>
    </rPh>
    <rPh sb="7" eb="9">
      <t>バアイ</t>
    </rPh>
    <rPh sb="11" eb="14">
      <t>フクスウマイ</t>
    </rPh>
    <rPh sb="15" eb="16">
      <t>ワ</t>
    </rPh>
    <rPh sb="18" eb="20">
      <t>キサイ</t>
    </rPh>
    <phoneticPr fontId="1"/>
  </si>
  <si>
    <t>神　戸　市　長　　あて</t>
    <rPh sb="0" eb="1">
      <t>カミ</t>
    </rPh>
    <rPh sb="2" eb="3">
      <t>ト</t>
    </rPh>
    <rPh sb="4" eb="5">
      <t>シ</t>
    </rPh>
    <rPh sb="6" eb="7">
      <t>チョウ</t>
    </rPh>
    <phoneticPr fontId="1"/>
  </si>
  <si>
    <t>工　　事　　名</t>
    <rPh sb="0" eb="1">
      <t>コウ</t>
    </rPh>
    <rPh sb="3" eb="4">
      <t>コト</t>
    </rPh>
    <rPh sb="6" eb="7">
      <t>メイ</t>
    </rPh>
    <phoneticPr fontId="1"/>
  </si>
  <si>
    <t>注 1</t>
    <rPh sb="0" eb="1">
      <t>チュウ</t>
    </rPh>
    <phoneticPr fontId="1"/>
  </si>
  <si>
    <t>注1</t>
    <rPh sb="0" eb="1">
      <t>チュウ</t>
    </rPh>
    <phoneticPr fontId="1"/>
  </si>
  <si>
    <t>（用紙Ａ４）</t>
    <rPh sb="1" eb="3">
      <t>ヨウシ</t>
    </rPh>
    <phoneticPr fontId="1"/>
  </si>
  <si>
    <t>Ａ建設工業㈱</t>
    <rPh sb="1" eb="3">
      <t>ケンセツ</t>
    </rPh>
    <rPh sb="3" eb="5">
      <t>コウギョウ</t>
    </rPh>
    <phoneticPr fontId="1"/>
  </si>
  <si>
    <t>舗装工</t>
    <rPh sb="0" eb="2">
      <t>ホソウ</t>
    </rPh>
    <rPh sb="2" eb="3">
      <t>コウ</t>
    </rPh>
    <phoneticPr fontId="1"/>
  </si>
  <si>
    <t>標識工、照明灯工</t>
    <rPh sb="0" eb="2">
      <t>ヒョウシキ</t>
    </rPh>
    <rPh sb="2" eb="3">
      <t>コウ</t>
    </rPh>
    <rPh sb="4" eb="6">
      <t>ショウメイ</t>
    </rPh>
    <rPh sb="6" eb="7">
      <t>トウ</t>
    </rPh>
    <rPh sb="7" eb="8">
      <t>コウ</t>
    </rPh>
    <phoneticPr fontId="1"/>
  </si>
  <si>
    <t>撤去工、土工、側溝工</t>
    <rPh sb="0" eb="2">
      <t>テッキョ</t>
    </rPh>
    <rPh sb="2" eb="3">
      <t>コウ</t>
    </rPh>
    <rPh sb="4" eb="6">
      <t>ドコウ</t>
    </rPh>
    <rPh sb="7" eb="9">
      <t>ソッコウ</t>
    </rPh>
    <rPh sb="9" eb="10">
      <t>コウ</t>
    </rPh>
    <phoneticPr fontId="1"/>
  </si>
  <si>
    <t>㈲Ｃ道路安全</t>
    <rPh sb="2" eb="4">
      <t>ドウロ</t>
    </rPh>
    <rPh sb="4" eb="6">
      <t>アンゼン</t>
    </rPh>
    <phoneticPr fontId="1"/>
  </si>
  <si>
    <t>Ｂ建設㈱</t>
    <rPh sb="1" eb="3">
      <t>ケンセツ</t>
    </rPh>
    <phoneticPr fontId="1"/>
  </si>
  <si>
    <t>神戸市西区△△4-5-6</t>
    <rPh sb="0" eb="3">
      <t>コウベシ</t>
    </rPh>
    <rPh sb="3" eb="5">
      <t>ニシク</t>
    </rPh>
    <phoneticPr fontId="1"/>
  </si>
  <si>
    <t>神戸市北区◆◆10-11</t>
    <rPh sb="0" eb="3">
      <t>コウベシ</t>
    </rPh>
    <rPh sb="3" eb="5">
      <t>キタク</t>
    </rPh>
    <phoneticPr fontId="1"/>
  </si>
  <si>
    <t>㈲Ｄ警備</t>
    <rPh sb="2" eb="4">
      <t>ケイビ</t>
    </rPh>
    <phoneticPr fontId="1"/>
  </si>
  <si>
    <t>㈱Ｃ測量設計</t>
    <rPh sb="2" eb="4">
      <t>ソクリョウ</t>
    </rPh>
    <rPh sb="4" eb="6">
      <t>セッケイ</t>
    </rPh>
    <phoneticPr fontId="1"/>
  </si>
  <si>
    <t>交通整理</t>
    <rPh sb="0" eb="2">
      <t>コウツウ</t>
    </rPh>
    <rPh sb="2" eb="4">
      <t>セイリ</t>
    </rPh>
    <phoneticPr fontId="1"/>
  </si>
  <si>
    <t>家屋調査</t>
    <rPh sb="0" eb="2">
      <t>カオク</t>
    </rPh>
    <rPh sb="2" eb="4">
      <t>チョウサ</t>
    </rPh>
    <phoneticPr fontId="1"/>
  </si>
  <si>
    <t>第　　　　号</t>
    <rPh sb="0" eb="1">
      <t>ダイ</t>
    </rPh>
    <rPh sb="5" eb="6">
      <t>ゴウ</t>
    </rPh>
    <phoneticPr fontId="1"/>
  </si>
  <si>
    <t>計　①</t>
    <rPh sb="0" eb="1">
      <t>ケイ</t>
    </rPh>
    <phoneticPr fontId="1"/>
  </si>
  <si>
    <t>計　②</t>
    <rPh sb="0" eb="1">
      <t>ケイ</t>
    </rPh>
    <phoneticPr fontId="1"/>
  </si>
  <si>
    <t>一次下請</t>
    <rPh sb="0" eb="2">
      <t>イチジ</t>
    </rPh>
    <rPh sb="2" eb="4">
      <t>シタウ</t>
    </rPh>
    <phoneticPr fontId="1"/>
  </si>
  <si>
    <t>企業名</t>
    <rPh sb="0" eb="2">
      <t>キギョウ</t>
    </rPh>
    <rPh sb="2" eb="3">
      <t>メイ</t>
    </rPh>
    <phoneticPr fontId="1"/>
  </si>
  <si>
    <t>神戸市中央区○○町1-2-3</t>
  </si>
  <si>
    <t>神戸建設㈱</t>
  </si>
  <si>
    <t>神戸　太郎</t>
  </si>
  <si>
    <t>神戸市兵庫区○○通1-2-3</t>
    <rPh sb="0" eb="3">
      <t>コウベシ</t>
    </rPh>
    <rPh sb="3" eb="6">
      <t>ヒョウゴク</t>
    </rPh>
    <rPh sb="8" eb="9">
      <t>ツウ</t>
    </rPh>
    <phoneticPr fontId="1"/>
  </si>
  <si>
    <t>大阪市中央区▲▲町7-8-9</t>
    <rPh sb="0" eb="3">
      <t>オオサカシ</t>
    </rPh>
    <rPh sb="3" eb="5">
      <t>チュウオウ</t>
    </rPh>
    <rPh sb="5" eb="6">
      <t>ク</t>
    </rPh>
    <rPh sb="8" eb="9">
      <t>チョウ</t>
    </rPh>
    <phoneticPr fontId="1"/>
  </si>
  <si>
    <t>兵庫県西宮市▲▲町4-5-6</t>
    <rPh sb="0" eb="3">
      <t>ヒョウゴケン</t>
    </rPh>
    <rPh sb="3" eb="5">
      <t>ニシノミヤ</t>
    </rPh>
    <rPh sb="5" eb="6">
      <t>シ</t>
    </rPh>
    <rPh sb="8" eb="9">
      <t>チョウ</t>
    </rPh>
    <phoneticPr fontId="1"/>
  </si>
  <si>
    <t>請負金額</t>
    <rPh sb="0" eb="2">
      <t>ウケオイ</t>
    </rPh>
    <rPh sb="2" eb="4">
      <t>キンガク</t>
    </rPh>
    <phoneticPr fontId="1"/>
  </si>
  <si>
    <t>下請金額</t>
    <rPh sb="0" eb="2">
      <t>シタウ</t>
    </rPh>
    <rPh sb="2" eb="4">
      <t>キンガク</t>
    </rPh>
    <phoneticPr fontId="1"/>
  </si>
  <si>
    <t>（　　）次下請</t>
    <rPh sb="4" eb="5">
      <t>ツギ</t>
    </rPh>
    <rPh sb="5" eb="7">
      <t>シタウ</t>
    </rPh>
    <phoneticPr fontId="1"/>
  </si>
  <si>
    <t>二次下請</t>
    <rPh sb="0" eb="1">
      <t>２</t>
    </rPh>
    <rPh sb="1" eb="2">
      <t>ツギ</t>
    </rPh>
    <rPh sb="2" eb="4">
      <t>シタウ</t>
    </rPh>
    <phoneticPr fontId="1"/>
  </si>
  <si>
    <t>一次下請</t>
    <rPh sb="0" eb="1">
      <t>１</t>
    </rPh>
    <rPh sb="1" eb="2">
      <t>ツギ</t>
    </rPh>
    <rPh sb="2" eb="4">
      <t>シタウ</t>
    </rPh>
    <phoneticPr fontId="1"/>
  </si>
  <si>
    <t>Ⅱ．元請又は一次以下の下請企業との間で警備業等の契約を締結した者</t>
    <rPh sb="2" eb="4">
      <t>モトウケ</t>
    </rPh>
    <rPh sb="4" eb="5">
      <t>マタ</t>
    </rPh>
    <rPh sb="6" eb="8">
      <t>イチジ</t>
    </rPh>
    <rPh sb="8" eb="10">
      <t>イカ</t>
    </rPh>
    <rPh sb="11" eb="13">
      <t>シタウ</t>
    </rPh>
    <rPh sb="13" eb="15">
      <t>キギョウ</t>
    </rPh>
    <phoneticPr fontId="1"/>
  </si>
  <si>
    <t>元請との間で資材調達のみの契約を締結した者は含みません。</t>
    <phoneticPr fontId="1"/>
  </si>
  <si>
    <t>下請施工額（税込）
（Ａ）</t>
    <rPh sb="0" eb="2">
      <t>シタウ</t>
    </rPh>
    <rPh sb="2" eb="4">
      <t>セコウ</t>
    </rPh>
    <rPh sb="4" eb="5">
      <t>ガク</t>
    </rPh>
    <rPh sb="6" eb="8">
      <t>ゼイコ</t>
    </rPh>
    <phoneticPr fontId="1"/>
  </si>
  <si>
    <t>地元下請施工額（税込）
（Ｂ）</t>
    <rPh sb="0" eb="2">
      <t>ジモト</t>
    </rPh>
    <rPh sb="2" eb="4">
      <t>シタウ</t>
    </rPh>
    <rPh sb="4" eb="6">
      <t>セコウ</t>
    </rPh>
    <rPh sb="6" eb="7">
      <t>ガク</t>
    </rPh>
    <rPh sb="8" eb="10">
      <t>ゼイコ</t>
    </rPh>
    <phoneticPr fontId="1"/>
  </si>
  <si>
    <t>地元下請率
（Ｂ）／（Ａ）</t>
    <rPh sb="0" eb="2">
      <t>ジモト</t>
    </rPh>
    <rPh sb="2" eb="4">
      <t>シタウ</t>
    </rPh>
    <rPh sb="4" eb="5">
      <t>リツ</t>
    </rPh>
    <phoneticPr fontId="1"/>
  </si>
  <si>
    <t>下請等一覧表</t>
    <rPh sb="0" eb="2">
      <t>シタウ</t>
    </rPh>
    <rPh sb="2" eb="3">
      <t>トウ</t>
    </rPh>
    <rPh sb="3" eb="6">
      <t>イチランヒョウ</t>
    </rPh>
    <phoneticPr fontId="1"/>
  </si>
  <si>
    <t>全ての下請負の企業について記載してください。</t>
    <rPh sb="0" eb="1">
      <t>スベ</t>
    </rPh>
    <rPh sb="3" eb="6">
      <t>シタウケオイ</t>
    </rPh>
    <rPh sb="7" eb="9">
      <t>キギョウ</t>
    </rPh>
    <rPh sb="13" eb="15">
      <t>キサイ</t>
    </rPh>
    <phoneticPr fontId="1"/>
  </si>
  <si>
    <t>地元下請とは神戸市内に本店を置く企業をいう。</t>
    <rPh sb="0" eb="2">
      <t>ジモト</t>
    </rPh>
    <rPh sb="2" eb="4">
      <t>シタウ</t>
    </rPh>
    <rPh sb="14" eb="15">
      <t>オ</t>
    </rPh>
    <phoneticPr fontId="1"/>
  </si>
  <si>
    <t>地元下請施工額欄には地元下請である下請負企業の施工額を転記し、その合計額を地元下請施工額合計欄に記載してください。</t>
    <rPh sb="0" eb="2">
      <t>ジモト</t>
    </rPh>
    <rPh sb="2" eb="4">
      <t>シタウ</t>
    </rPh>
    <rPh sb="4" eb="6">
      <t>セコウ</t>
    </rPh>
    <rPh sb="6" eb="7">
      <t>ガク</t>
    </rPh>
    <rPh sb="7" eb="8">
      <t>ラン</t>
    </rPh>
    <rPh sb="10" eb="12">
      <t>ジモト</t>
    </rPh>
    <rPh sb="12" eb="14">
      <t>シタウ</t>
    </rPh>
    <rPh sb="17" eb="18">
      <t>シタ</t>
    </rPh>
    <rPh sb="18" eb="20">
      <t>ウケオイ</t>
    </rPh>
    <rPh sb="20" eb="22">
      <t>キギョウ</t>
    </rPh>
    <rPh sb="23" eb="25">
      <t>セコウ</t>
    </rPh>
    <rPh sb="25" eb="26">
      <t>ガク</t>
    </rPh>
    <rPh sb="27" eb="29">
      <t>テンキ</t>
    </rPh>
    <rPh sb="33" eb="36">
      <t>ゴウケイガク</t>
    </rPh>
    <rPh sb="37" eb="39">
      <t>ジモト</t>
    </rPh>
    <rPh sb="39" eb="41">
      <t>シタウ</t>
    </rPh>
    <rPh sb="41" eb="43">
      <t>セコウ</t>
    </rPh>
    <rPh sb="43" eb="44">
      <t>ガク</t>
    </rPh>
    <rPh sb="44" eb="46">
      <t>ゴウケイ</t>
    </rPh>
    <rPh sb="46" eb="47">
      <t>ラン</t>
    </rPh>
    <rPh sb="48" eb="50">
      <t>キサイ</t>
    </rPh>
    <phoneticPr fontId="1"/>
  </si>
  <si>
    <t>下請施工額</t>
    <rPh sb="0" eb="2">
      <t>シタウ</t>
    </rPh>
    <rPh sb="2" eb="4">
      <t>セコウ</t>
    </rPh>
    <rPh sb="4" eb="5">
      <t>ガク</t>
    </rPh>
    <phoneticPr fontId="1"/>
  </si>
  <si>
    <t>地元下請施工額</t>
    <rPh sb="0" eb="2">
      <t>ジモト</t>
    </rPh>
    <rPh sb="2" eb="4">
      <t>シタウ</t>
    </rPh>
    <rPh sb="4" eb="6">
      <t>セコウ</t>
    </rPh>
    <rPh sb="6" eb="7">
      <t>ガク</t>
    </rPh>
    <phoneticPr fontId="1"/>
  </si>
  <si>
    <t>合計</t>
    <rPh sb="0" eb="2">
      <t>ゴウケイ</t>
    </rPh>
    <phoneticPr fontId="1"/>
  </si>
  <si>
    <t>※（Ａ）</t>
    <phoneticPr fontId="1"/>
  </si>
  <si>
    <t>※（Ｂ）</t>
    <phoneticPr fontId="1"/>
  </si>
  <si>
    <t>Ⅰ．元請又は一次以下の下請企業から建設工事を請け負った建設業を営む者</t>
    <rPh sb="2" eb="4">
      <t>モトウケ</t>
    </rPh>
    <rPh sb="4" eb="5">
      <t>マタ</t>
    </rPh>
    <rPh sb="6" eb="8">
      <t>イチジ</t>
    </rPh>
    <rPh sb="8" eb="10">
      <t>イカ</t>
    </rPh>
    <rPh sb="11" eb="13">
      <t>シタウ</t>
    </rPh>
    <rPh sb="13" eb="15">
      <t>キギョウ</t>
    </rPh>
    <phoneticPr fontId="1"/>
  </si>
  <si>
    <t>建設工事に従事する下請人との契約金額がわかる資料（契約書、請書の写しなど）を添付してください。</t>
    <rPh sb="0" eb="2">
      <t>ケンセツ</t>
    </rPh>
    <rPh sb="2" eb="4">
      <t>コウジ</t>
    </rPh>
    <rPh sb="5" eb="7">
      <t>ジュウジ</t>
    </rPh>
    <rPh sb="9" eb="11">
      <t>シタウ</t>
    </rPh>
    <rPh sb="11" eb="12">
      <t>ニン</t>
    </rPh>
    <rPh sb="14" eb="16">
      <t>ケイヤク</t>
    </rPh>
    <rPh sb="16" eb="18">
      <t>キンガク</t>
    </rPh>
    <rPh sb="22" eb="24">
      <t>シリョウ</t>
    </rPh>
    <rPh sb="25" eb="28">
      <t>ケイヤクショ</t>
    </rPh>
    <rPh sb="29" eb="30">
      <t>ウ</t>
    </rPh>
    <rPh sb="30" eb="31">
      <t>ショ</t>
    </rPh>
    <rPh sb="32" eb="33">
      <t>ウツ</t>
    </rPh>
    <rPh sb="38" eb="40">
      <t>テンプ</t>
    </rPh>
    <phoneticPr fontId="1"/>
  </si>
  <si>
    <t>連絡先</t>
    <rPh sb="0" eb="3">
      <t>レンラクサキ</t>
    </rPh>
    <phoneticPr fontId="1"/>
  </si>
  <si>
    <t>地元下請率申告書</t>
    <rPh sb="0" eb="2">
      <t>ジモト</t>
    </rPh>
    <rPh sb="2" eb="4">
      <t>シタウ</t>
    </rPh>
    <rPh sb="4" eb="5">
      <t>リツ</t>
    </rPh>
    <rPh sb="5" eb="8">
      <t>シンコクショ</t>
    </rPh>
    <phoneticPr fontId="1"/>
  </si>
  <si>
    <t>当社は、下記の工事に関し、地元下請率の実績を有することを申告いたします。</t>
    <rPh sb="0" eb="2">
      <t>トウシャ</t>
    </rPh>
    <rPh sb="4" eb="6">
      <t>カキ</t>
    </rPh>
    <rPh sb="7" eb="9">
      <t>コウジ</t>
    </rPh>
    <rPh sb="10" eb="11">
      <t>カン</t>
    </rPh>
    <rPh sb="13" eb="15">
      <t>ジモト</t>
    </rPh>
    <rPh sb="15" eb="17">
      <t>シタウ</t>
    </rPh>
    <rPh sb="17" eb="18">
      <t>リツ</t>
    </rPh>
    <rPh sb="19" eb="21">
      <t>ジッセキ</t>
    </rPh>
    <rPh sb="22" eb="23">
      <t>ユウ</t>
    </rPh>
    <rPh sb="28" eb="30">
      <t>シンコク</t>
    </rPh>
    <phoneticPr fontId="1"/>
  </si>
  <si>
    <t>２．地元下請率</t>
    <rPh sb="2" eb="4">
      <t>ジモト</t>
    </rPh>
    <rPh sb="4" eb="6">
      <t>シタウケ</t>
    </rPh>
    <rPh sb="6" eb="7">
      <t>リツ</t>
    </rPh>
    <phoneticPr fontId="1"/>
  </si>
  <si>
    <t>警備業等とは、警備業のほか、建設コンサルタント業及び運搬業をさします。</t>
    <phoneticPr fontId="1"/>
  </si>
  <si>
    <t>下請の施工額とは、元請又は直近上位の下請との契約金額から直近下位の下請との契約金額の合計を差し引いた額をとし、これがわかる資料（契約書、請書の写しなど）を添付してください。</t>
    <phoneticPr fontId="1"/>
  </si>
  <si>
    <t>本書に記載する下請とは、①元請又は一次以下の下請企業から建設工事を請け負った建設業を営む者及び②元請又は一次以下の下請企業との間で警備業等の契約を締結した者をいい、</t>
    <phoneticPr fontId="1"/>
  </si>
  <si>
    <t>資材調達のみの契約金額は、調達した下請の施工額に含めるものとします。</t>
    <phoneticPr fontId="1"/>
  </si>
  <si>
    <t>警備業等とは、警備業のほか，建設コンサルタント業及び運搬業をさします。</t>
    <phoneticPr fontId="1"/>
  </si>
  <si>
    <t>令和　　年　　月　　日</t>
    <rPh sb="0" eb="2">
      <t>レイワ</t>
    </rPh>
    <rPh sb="2" eb="3">
      <t>ネン</t>
    </rPh>
    <rPh sb="5" eb="6">
      <t>ガツ</t>
    </rPh>
    <rPh sb="8" eb="9">
      <t>ヒ</t>
    </rPh>
    <phoneticPr fontId="1"/>
  </si>
  <si>
    <t>請負人</t>
    <rPh sb="0" eb="2">
      <t>ウケオイ</t>
    </rPh>
    <rPh sb="2" eb="3">
      <t>ニン</t>
    </rPh>
    <phoneticPr fontId="1"/>
  </si>
  <si>
    <t>代表者</t>
    <rPh sb="0" eb="3">
      <t>ダイヒョウシャ</t>
    </rPh>
    <phoneticPr fontId="1"/>
  </si>
  <si>
    <t>工事名称</t>
    <rPh sb="0" eb="2">
      <t>コウジ</t>
    </rPh>
    <rPh sb="2" eb="4">
      <t>メイショウ</t>
    </rPh>
    <phoneticPr fontId="1"/>
  </si>
  <si>
    <t>施工場所</t>
    <rPh sb="0" eb="4">
      <t>セコウバショ</t>
    </rPh>
    <phoneticPr fontId="1"/>
  </si>
  <si>
    <t>契約金額</t>
    <rPh sb="0" eb="2">
      <t>ケイヤク</t>
    </rPh>
    <rPh sb="2" eb="4">
      <t>キンガク</t>
    </rPh>
    <phoneticPr fontId="1"/>
  </si>
  <si>
    <t>工期</t>
    <rPh sb="0" eb="2">
      <t>コウキ</t>
    </rPh>
    <phoneticPr fontId="1"/>
  </si>
  <si>
    <t>工事区分</t>
    <rPh sb="0" eb="4">
      <t>コウジクブン</t>
    </rPh>
    <phoneticPr fontId="1"/>
  </si>
  <si>
    <t>□□工事</t>
    <rPh sb="2" eb="4">
      <t>コウジ</t>
    </rPh>
    <phoneticPr fontId="1"/>
  </si>
  <si>
    <t>〇〇区△△町</t>
    <rPh sb="2" eb="3">
      <t>ク</t>
    </rPh>
    <rPh sb="5" eb="6">
      <t>チョウ</t>
    </rPh>
    <phoneticPr fontId="1"/>
  </si>
  <si>
    <t>　円</t>
    <rPh sb="1" eb="2">
      <t>エン</t>
    </rPh>
    <phoneticPr fontId="1"/>
  </si>
  <si>
    <t>令和〇年〇月〇日～令和〇年〇月〇日</t>
    <phoneticPr fontId="1"/>
  </si>
  <si>
    <t>〇・〇・〇</t>
    <phoneticPr fontId="1"/>
  </si>
  <si>
    <t>地元下請率実績報告書</t>
    <rPh sb="0" eb="2">
      <t>ジモト</t>
    </rPh>
    <rPh sb="2" eb="4">
      <t>シタウ</t>
    </rPh>
    <rPh sb="4" eb="5">
      <t>リツ</t>
    </rPh>
    <rPh sb="5" eb="7">
      <t>ジッセキ</t>
    </rPh>
    <rPh sb="7" eb="9">
      <t>ホウコク</t>
    </rPh>
    <phoneticPr fontId="1"/>
  </si>
  <si>
    <t>令和○年○月○日</t>
    <rPh sb="0" eb="1">
      <t>レイワ</t>
    </rPh>
    <rPh sb="3" eb="4">
      <t>ガツ</t>
    </rPh>
    <phoneticPr fontId="1"/>
  </si>
  <si>
    <t>下請施工額（Ａ）と地元下請施工額（Ｂ）の内訳を様式第15-2号に記載してください。</t>
    <rPh sb="0" eb="2">
      <t>シタウ</t>
    </rPh>
    <rPh sb="2" eb="4">
      <t>セコウ</t>
    </rPh>
    <rPh sb="4" eb="5">
      <t>ガク</t>
    </rPh>
    <rPh sb="9" eb="11">
      <t>ジモト</t>
    </rPh>
    <rPh sb="11" eb="13">
      <t>シタウ</t>
    </rPh>
    <rPh sb="13" eb="15">
      <t>セコウ</t>
    </rPh>
    <rPh sb="15" eb="16">
      <t>ガク</t>
    </rPh>
    <rPh sb="20" eb="22">
      <t>ウチワケ</t>
    </rPh>
    <rPh sb="23" eb="25">
      <t>ヨウシキ</t>
    </rPh>
    <rPh sb="25" eb="26">
      <t>ダイ</t>
    </rPh>
    <rPh sb="30" eb="31">
      <t>ゴウ</t>
    </rPh>
    <rPh sb="32" eb="34">
      <t>キサイ</t>
    </rPh>
    <phoneticPr fontId="1"/>
  </si>
  <si>
    <t>様式第15-2号</t>
    <rPh sb="0" eb="2">
      <t>ヨウシキ</t>
    </rPh>
    <rPh sb="2" eb="3">
      <t>ダイ</t>
    </rPh>
    <rPh sb="7" eb="8">
      <t>ゴウ</t>
    </rPh>
    <phoneticPr fontId="1"/>
  </si>
  <si>
    <t>様式第15-1号</t>
    <rPh sb="0" eb="2">
      <t>ヨウシキ</t>
    </rPh>
    <rPh sb="2" eb="3">
      <t>ダイ</t>
    </rPh>
    <rPh sb="7" eb="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</si>
</sst>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円&quot;"/>
    <numFmt numFmtId="178" formatCode="#"/>
    <numFmt numFmtId="179" formatCode="#,##0_);[Red]\(#,##0\)"/>
    <numFmt numFmtId="180" formatCode="#,###"/>
    <numFmt numFmtId="181" formatCode="&quot;第&quot;000000&quot;号&quot;"/>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name val="ＭＳ 明朝"/>
      <family val="1"/>
      <charset val="128"/>
    </font>
    <font>
      <sz val="10"/>
      <name val="ＭＳ 明朝"/>
      <family val="1"/>
      <charset val="128"/>
    </font>
    <font>
      <sz val="11"/>
      <color theme="1"/>
      <name val="ＭＳ Ｐゴシック"/>
      <family val="2"/>
      <charset val="128"/>
      <scheme val="minor"/>
    </font>
    <font>
      <b/>
      <sz val="14"/>
      <name val="ＭＳ ゴシック"/>
      <family val="3"/>
      <charset val="128"/>
    </font>
    <font>
      <sz val="10"/>
      <name val="ＭＳ ゴシック"/>
      <family val="3"/>
      <charset val="128"/>
    </font>
    <font>
      <sz val="9"/>
      <name val="ＭＳ 明朝"/>
      <family val="1"/>
      <charset val="128"/>
    </font>
    <font>
      <strike/>
      <sz val="11"/>
      <name val="ＭＳ 明朝"/>
      <family val="1"/>
      <charset val="128"/>
    </font>
    <font>
      <sz val="11"/>
      <name val="ＭＳ ゴシック"/>
      <family val="3"/>
      <charset val="128"/>
    </font>
    <font>
      <sz val="8"/>
      <name val="ＭＳ 明朝"/>
      <family val="1"/>
      <charset val="128"/>
    </font>
    <font>
      <b/>
      <u/>
      <sz val="9"/>
      <name val="ＭＳ 明朝"/>
      <family val="1"/>
      <charset val="128"/>
    </font>
    <font>
      <sz val="12"/>
      <name val="ＭＳ 明朝"/>
      <family val="1"/>
      <charset val="128"/>
    </font>
    <font>
      <sz val="16"/>
      <name val="ＭＳ ゴシック"/>
      <family val="3"/>
      <charset val="128"/>
    </font>
    <font>
      <sz val="11"/>
      <name val="ＭＳ Ｐゴシック"/>
      <family val="2"/>
      <charset val="128"/>
      <scheme val="minor"/>
    </font>
    <font>
      <sz val="14"/>
      <name val="ＭＳ 明朝"/>
      <family val="1"/>
      <charset val="128"/>
    </font>
    <font>
      <sz val="10.5"/>
      <name val="ＭＳ 明朝"/>
      <family val="1"/>
      <charset val="128"/>
    </font>
    <font>
      <b/>
      <sz val="11"/>
      <name val="ＭＳ 明朝"/>
      <family val="1"/>
      <charset val="128"/>
    </font>
    <font>
      <b/>
      <u/>
      <sz val="1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pplyAlignment="1">
      <alignment vertical="top"/>
    </xf>
    <xf numFmtId="0" fontId="4" fillId="0" borderId="0" xfId="0" applyFont="1">
      <alignment vertical="center"/>
    </xf>
    <xf numFmtId="0" fontId="5" fillId="0" borderId="0" xfId="0" applyFont="1" applyAlignment="1">
      <alignment vertical="top"/>
    </xf>
    <xf numFmtId="0" fontId="4" fillId="3" borderId="0" xfId="0" applyFont="1" applyFill="1">
      <alignment vertical="center"/>
    </xf>
    <xf numFmtId="0" fontId="4" fillId="3" borderId="0" xfId="0" quotePrefix="1" applyFont="1" applyFill="1" applyAlignment="1" applyProtection="1">
      <alignment horizontal="right" vertical="center"/>
      <protection locked="0"/>
    </xf>
    <xf numFmtId="0" fontId="7"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Fill="1" applyAlignment="1">
      <alignment horizontal="centerContinuous" vertical="center"/>
    </xf>
    <xf numFmtId="0" fontId="5" fillId="0" borderId="0" xfId="0" applyFont="1">
      <alignment vertical="center"/>
    </xf>
    <xf numFmtId="0" fontId="5" fillId="0" borderId="0" xfId="0" applyFont="1" applyAlignment="1">
      <alignment horizontal="distributed" vertical="center"/>
    </xf>
    <xf numFmtId="0" fontId="8" fillId="3" borderId="7" xfId="0" applyFont="1" applyFill="1" applyBorder="1" applyAlignment="1" applyProtection="1">
      <alignment horizontal="left" vertical="center" indent="1"/>
      <protection locked="0"/>
    </xf>
    <xf numFmtId="0" fontId="4" fillId="0" borderId="7" xfId="0" applyFont="1" applyBorder="1">
      <alignment vertical="center"/>
    </xf>
    <xf numFmtId="0" fontId="8" fillId="3" borderId="3" xfId="0" applyFont="1" applyFill="1" applyBorder="1" applyAlignment="1" applyProtection="1">
      <alignment horizontal="left" vertical="center" indent="1"/>
      <protection locked="0"/>
    </xf>
    <xf numFmtId="0" fontId="4" fillId="0" borderId="3" xfId="0" applyFont="1" applyBorder="1">
      <alignment vertical="center"/>
    </xf>
    <xf numFmtId="0" fontId="9" fillId="0" borderId="0" xfId="0" applyFont="1" applyAlignment="1">
      <alignment horizontal="center" vertical="center" wrapText="1"/>
    </xf>
    <xf numFmtId="0" fontId="5" fillId="0" borderId="0" xfId="0" applyFont="1" applyAlignment="1">
      <alignment horizontal="distributed" vertical="center" wrapText="1"/>
    </xf>
    <xf numFmtId="0" fontId="10" fillId="0" borderId="3" xfId="0" applyFont="1" applyBorder="1" applyAlignment="1">
      <alignment horizontal="right" vertical="center"/>
    </xf>
    <xf numFmtId="0" fontId="4" fillId="0" borderId="3" xfId="0" applyFont="1" applyBorder="1" applyAlignment="1">
      <alignment horizontal="right" vertical="center"/>
    </xf>
    <xf numFmtId="0" fontId="8" fillId="0" borderId="0" xfId="0" applyFont="1" applyFill="1" applyBorder="1" applyAlignment="1" applyProtection="1">
      <alignment horizontal="left" vertical="center" indent="1"/>
      <protection locked="0"/>
    </xf>
    <xf numFmtId="0" fontId="4" fillId="0" borderId="0" xfId="0" applyFont="1" applyBorder="1" applyAlignment="1">
      <alignment horizontal="right" vertical="center"/>
    </xf>
    <xf numFmtId="0" fontId="4" fillId="0" borderId="1" xfId="0" applyFont="1" applyBorder="1" applyAlignment="1">
      <alignment horizontal="distributed" vertical="center" indent="4"/>
    </xf>
    <xf numFmtId="49" fontId="11" fillId="3" borderId="4"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0" xfId="0" applyFont="1" applyBorder="1">
      <alignment vertical="center"/>
    </xf>
    <xf numFmtId="0" fontId="4" fillId="0" borderId="0" xfId="0" applyFont="1" applyBorder="1" applyAlignment="1">
      <alignment horizontal="left" vertical="center"/>
    </xf>
    <xf numFmtId="0" fontId="4" fillId="0" borderId="4" xfId="0" applyFont="1" applyBorder="1">
      <alignment vertical="center"/>
    </xf>
    <xf numFmtId="0" fontId="12" fillId="0" borderId="1" xfId="0" applyFont="1" applyBorder="1" applyAlignment="1">
      <alignment horizontal="right" vertical="center"/>
    </xf>
    <xf numFmtId="0" fontId="9" fillId="0" borderId="0" xfId="0" applyFont="1" applyAlignment="1">
      <alignment horizontal="right" vertical="top"/>
    </xf>
    <xf numFmtId="0" fontId="4" fillId="0" borderId="0" xfId="0" applyFont="1" applyAlignment="1">
      <alignment horizontal="right" vertical="center"/>
    </xf>
    <xf numFmtId="0" fontId="14" fillId="0" borderId="0" xfId="0" applyFont="1">
      <alignment vertical="center"/>
    </xf>
    <xf numFmtId="0" fontId="15" fillId="0" borderId="0" xfId="0" applyFont="1" applyAlignment="1">
      <alignment horizontal="centerContinuous" vertical="center"/>
    </xf>
    <xf numFmtId="0" fontId="4" fillId="0" borderId="0" xfId="0" applyFont="1" applyAlignment="1">
      <alignment vertical="center"/>
    </xf>
    <xf numFmtId="0" fontId="17" fillId="0" borderId="0" xfId="0" applyFont="1" applyAlignment="1">
      <alignment vertical="center"/>
    </xf>
    <xf numFmtId="0" fontId="11" fillId="0" borderId="0" xfId="0" applyFont="1">
      <alignment vertical="center"/>
    </xf>
    <xf numFmtId="0" fontId="4" fillId="0" borderId="1" xfId="0" applyFont="1" applyBorder="1" applyAlignment="1">
      <alignment horizontal="center"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1" xfId="0" applyFont="1" applyBorder="1" applyAlignment="1">
      <alignment horizontal="center" vertical="center" shrinkToFit="1"/>
    </xf>
    <xf numFmtId="0" fontId="4"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181" fontId="4" fillId="3" borderId="4"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179" fontId="4" fillId="3" borderId="1" xfId="0" applyNumberFormat="1" applyFont="1" applyFill="1" applyBorder="1" applyAlignment="1" applyProtection="1">
      <alignment horizontal="center" vertical="center" wrapText="1"/>
      <protection locked="0"/>
    </xf>
    <xf numFmtId="179" fontId="11" fillId="0" borderId="1" xfId="0" applyNumberFormat="1" applyFont="1" applyFill="1" applyBorder="1" applyProtection="1">
      <alignment vertical="center"/>
    </xf>
    <xf numFmtId="179" fontId="11" fillId="3" borderId="1" xfId="0" applyNumberFormat="1" applyFont="1" applyFill="1" applyBorder="1" applyProtection="1">
      <alignment vertical="center"/>
      <protection locked="0"/>
    </xf>
    <xf numFmtId="179" fontId="4" fillId="0" borderId="0" xfId="0" applyNumberFormat="1" applyFont="1">
      <alignment vertical="center"/>
    </xf>
    <xf numFmtId="0" fontId="4" fillId="0" borderId="5" xfId="0" applyFont="1" applyBorder="1" applyAlignment="1">
      <alignment horizontal="center" vertical="center" wrapText="1"/>
    </xf>
    <xf numFmtId="180" fontId="11" fillId="0" borderId="6" xfId="0" applyNumberFormat="1" applyFont="1" applyFill="1" applyBorder="1" applyProtection="1">
      <alignment vertical="center"/>
    </xf>
    <xf numFmtId="0" fontId="4" fillId="0" borderId="0" xfId="0" applyFont="1" applyBorder="1" applyAlignment="1">
      <alignment horizontal="center" vertical="center" wrapText="1"/>
    </xf>
    <xf numFmtId="180" fontId="11" fillId="0" borderId="0" xfId="0" applyNumberFormat="1" applyFont="1" applyFill="1" applyBorder="1" applyProtection="1">
      <alignment vertical="center"/>
    </xf>
    <xf numFmtId="0" fontId="4" fillId="2" borderId="1" xfId="0" applyFont="1" applyFill="1" applyBorder="1" applyAlignment="1">
      <alignment horizontal="centerContinuous" vertical="center"/>
    </xf>
    <xf numFmtId="0" fontId="4" fillId="2" borderId="1" xfId="0" applyFont="1" applyFill="1" applyBorder="1">
      <alignment vertical="center"/>
    </xf>
    <xf numFmtId="176" fontId="4" fillId="0" borderId="0" xfId="0" applyNumberFormat="1" applyFont="1">
      <alignment vertical="center"/>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pplyProtection="1">
      <alignment horizontal="center" vertical="center" wrapText="1"/>
    </xf>
    <xf numFmtId="0" fontId="4" fillId="0" borderId="0" xfId="0" applyFont="1" applyAlignment="1">
      <alignment horizontal="right"/>
    </xf>
    <xf numFmtId="0" fontId="4" fillId="0" borderId="0" xfId="0" applyFont="1" applyAlignment="1"/>
    <xf numFmtId="0" fontId="19" fillId="0" borderId="0" xfId="0" applyFont="1" applyAlignment="1">
      <alignment horizontal="right" vertical="center"/>
    </xf>
    <xf numFmtId="0" fontId="20" fillId="0" borderId="0" xfId="0" applyFont="1">
      <alignment vertical="center"/>
    </xf>
    <xf numFmtId="0" fontId="4" fillId="0" borderId="0" xfId="0" applyFont="1" applyFill="1" applyBorder="1" applyAlignment="1">
      <alignment horizontal="left" vertical="center"/>
    </xf>
    <xf numFmtId="0" fontId="4" fillId="3" borderId="0" xfId="0" applyFont="1" applyFill="1" applyProtection="1">
      <alignment vertical="center"/>
    </xf>
    <xf numFmtId="57" fontId="4" fillId="3" borderId="0" xfId="0" quotePrefix="1" applyNumberFormat="1" applyFont="1" applyFill="1" applyAlignment="1" applyProtection="1">
      <alignment horizontal="right" vertical="center"/>
    </xf>
    <xf numFmtId="0" fontId="8" fillId="3" borderId="7" xfId="0" applyFont="1" applyFill="1" applyBorder="1" applyAlignment="1" applyProtection="1">
      <alignment horizontal="left" vertical="center" indent="1"/>
    </xf>
    <xf numFmtId="0" fontId="8" fillId="3" borderId="3" xfId="0" applyFont="1" applyFill="1" applyBorder="1" applyAlignment="1" applyProtection="1">
      <alignment horizontal="left" vertical="center" indent="1"/>
    </xf>
    <xf numFmtId="0" fontId="10" fillId="0" borderId="0" xfId="0" applyFont="1" applyBorder="1" applyAlignment="1">
      <alignment horizontal="right" vertical="center"/>
    </xf>
    <xf numFmtId="49" fontId="11" fillId="3" borderId="3" xfId="0" applyNumberFormat="1" applyFont="1" applyFill="1" applyBorder="1" applyAlignment="1" applyProtection="1">
      <alignment horizontal="left" vertical="center"/>
      <protection locked="0"/>
    </xf>
    <xf numFmtId="0" fontId="11" fillId="3" borderId="1" xfId="0" applyFont="1" applyFill="1" applyBorder="1" applyAlignment="1" applyProtection="1">
      <alignment vertical="center" wrapText="1"/>
    </xf>
    <xf numFmtId="181" fontId="4" fillId="3" borderId="4" xfId="0" applyNumberFormat="1" applyFont="1" applyFill="1" applyBorder="1" applyAlignment="1" applyProtection="1">
      <alignment horizontal="center" vertical="center" wrapText="1"/>
    </xf>
    <xf numFmtId="179" fontId="4" fillId="3" borderId="1" xfId="0" applyNumberFormat="1" applyFont="1" applyFill="1" applyBorder="1" applyAlignment="1" applyProtection="1">
      <alignment horizontal="center" vertical="center" wrapText="1"/>
    </xf>
    <xf numFmtId="179" fontId="11" fillId="3" borderId="1" xfId="0" applyNumberFormat="1" applyFont="1" applyFill="1" applyBorder="1" applyProtection="1">
      <alignment vertical="center"/>
    </xf>
    <xf numFmtId="0" fontId="9" fillId="0" borderId="0" xfId="0" applyFont="1" applyAlignment="1">
      <alignment vertical="top" wrapText="1"/>
    </xf>
    <xf numFmtId="0" fontId="13" fillId="0" borderId="0" xfId="0" applyFont="1" applyAlignment="1">
      <alignment vertical="top" wrapText="1"/>
    </xf>
    <xf numFmtId="0" fontId="11"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vertical="center"/>
      <protection locked="0"/>
    </xf>
    <xf numFmtId="49" fontId="11" fillId="3" borderId="2" xfId="0" applyNumberFormat="1" applyFont="1" applyFill="1" applyBorder="1" applyAlignment="1" applyProtection="1">
      <alignment horizontal="center" vertical="center"/>
      <protection locked="0"/>
    </xf>
    <xf numFmtId="49" fontId="11" fillId="3" borderId="3" xfId="0" applyNumberFormat="1" applyFont="1" applyFill="1" applyBorder="1" applyAlignment="1" applyProtection="1">
      <alignment horizontal="center" vertical="center"/>
      <protection locked="0"/>
    </xf>
    <xf numFmtId="49" fontId="11" fillId="3" borderId="4" xfId="0" applyNumberFormat="1" applyFont="1" applyFill="1" applyBorder="1" applyAlignment="1" applyProtection="1">
      <alignment horizontal="center" vertical="center"/>
      <protection locked="0"/>
    </xf>
    <xf numFmtId="177" fontId="11" fillId="0" borderId="1" xfId="0" applyNumberFormat="1" applyFont="1" applyBorder="1" applyAlignment="1" applyProtection="1">
      <alignment horizontal="right" vertical="center" indent="10"/>
    </xf>
    <xf numFmtId="0" fontId="11" fillId="0" borderId="1" xfId="0" applyFont="1" applyBorder="1" applyAlignment="1" applyProtection="1">
      <alignment horizontal="right" vertical="center" indent="10"/>
    </xf>
    <xf numFmtId="0" fontId="11" fillId="0" borderId="2" xfId="0" applyNumberFormat="1" applyFont="1" applyBorder="1" applyAlignment="1" applyProtection="1">
      <alignment horizontal="right" vertical="center"/>
    </xf>
    <xf numFmtId="0" fontId="11" fillId="0" borderId="3" xfId="0" applyNumberFormat="1" applyFont="1" applyBorder="1" applyAlignment="1" applyProtection="1">
      <alignment horizontal="right" vertical="center"/>
    </xf>
    <xf numFmtId="0" fontId="4" fillId="0" borderId="1" xfId="0" applyFont="1" applyBorder="1" applyAlignment="1">
      <alignment horizontal="center" vertical="center"/>
    </xf>
    <xf numFmtId="0" fontId="16" fillId="0" borderId="1" xfId="0" applyFont="1" applyBorder="1" applyAlignment="1">
      <alignment horizontal="center" vertical="center"/>
    </xf>
    <xf numFmtId="178" fontId="11" fillId="0" borderId="2" xfId="0" applyNumberFormat="1" applyFont="1" applyBorder="1" applyAlignment="1" applyProtection="1">
      <alignment horizontal="left" vertical="center" indent="2"/>
    </xf>
    <xf numFmtId="178" fontId="11" fillId="0" borderId="4" xfId="0" applyNumberFormat="1" applyFont="1" applyBorder="1" applyAlignment="1" applyProtection="1">
      <alignment horizontal="left" vertical="center" indent="2"/>
    </xf>
    <xf numFmtId="38" fontId="11" fillId="3" borderId="2" xfId="1" applyFont="1" applyFill="1" applyBorder="1" applyAlignment="1" applyProtection="1">
      <alignment horizontal="right" vertical="center"/>
      <protection locked="0"/>
    </xf>
    <xf numFmtId="38" fontId="11" fillId="3" borderId="3"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6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checked="Checked"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checked="Checked"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checked="Checked" lockText="1"/>
</file>

<file path=xl/ctrlProps/ctrlProp81.xml><?xml version="1.0" encoding="utf-8"?>
<formControlPr xmlns="http://schemas.microsoft.com/office/spreadsheetml/2009/9/main" objectType="CheckBox" checked="Checked"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checked="Checked"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checked="Checked"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textlink="">
          <xdr:nvSpPr>
            <xdr:cNvPr id="6271" name="Check Box 127" hidden="1">
              <a:extLst>
                <a:ext uri="{63B3BB69-23CF-44E3-9099-C40C66FF867C}">
                  <a14:compatExt spid="_x0000_s6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textlink="">
          <xdr:nvSpPr>
            <xdr:cNvPr id="6272" name="Check Box 128" hidden="1">
              <a:extLst>
                <a:ext uri="{63B3BB69-23CF-44E3-9099-C40C66FF867C}">
                  <a14:compatExt spid="_x0000_s6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textlink="">
          <xdr:nvSpPr>
            <xdr:cNvPr id="6273" name="Check Box 129" hidden="1">
              <a:extLst>
                <a:ext uri="{63B3BB69-23CF-44E3-9099-C40C66FF867C}">
                  <a14:compatExt spid="_x0000_s6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textlink="">
          <xdr:nvSpPr>
            <xdr:cNvPr id="6274" name="Check Box 130" hidden="1">
              <a:extLst>
                <a:ext uri="{63B3BB69-23CF-44E3-9099-C40C66FF867C}">
                  <a14:compatExt spid="_x0000_s6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textlink="">
          <xdr:nvSpPr>
            <xdr:cNvPr id="6275" name="Check Box 131" hidden="1">
              <a:extLst>
                <a:ext uri="{63B3BB69-23CF-44E3-9099-C40C66FF867C}">
                  <a14:compatExt spid="_x0000_s6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textlink="">
          <xdr:nvSpPr>
            <xdr:cNvPr id="6276" name="Check Box 132" hidden="1">
              <a:extLst>
                <a:ext uri="{63B3BB69-23CF-44E3-9099-C40C66FF867C}">
                  <a14:compatExt spid="_x0000_s6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textlink="">
          <xdr:nvSpPr>
            <xdr:cNvPr id="6283" name="Check Box 139" hidden="1">
              <a:extLst>
                <a:ext uri="{63B3BB69-23CF-44E3-9099-C40C66FF867C}">
                  <a14:compatExt spid="_x0000_s6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textlink="">
          <xdr:nvSpPr>
            <xdr:cNvPr id="6284" name="Check Box 140" hidden="1">
              <a:extLst>
                <a:ext uri="{63B3BB69-23CF-44E3-9099-C40C66FF867C}">
                  <a14:compatExt spid="_x0000_s6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textlink="">
          <xdr:nvSpPr>
            <xdr:cNvPr id="6285" name="Check Box 141" hidden="1">
              <a:extLst>
                <a:ext uri="{63B3BB69-23CF-44E3-9099-C40C66FF867C}">
                  <a14:compatExt spid="_x0000_s6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textlink="">
          <xdr:nvSpPr>
            <xdr:cNvPr id="6286" name="Check Box 142" hidden="1">
              <a:extLst>
                <a:ext uri="{63B3BB69-23CF-44E3-9099-C40C66FF867C}">
                  <a14:compatExt spid="_x0000_s6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textlink="">
          <xdr:nvSpPr>
            <xdr:cNvPr id="6287" name="Check Box 143" hidden="1">
              <a:extLst>
                <a:ext uri="{63B3BB69-23CF-44E3-9099-C40C66FF867C}">
                  <a14:compatExt spid="_x0000_s6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textlink="">
          <xdr:nvSpPr>
            <xdr:cNvPr id="6288" name="Check Box 144" hidden="1">
              <a:extLst>
                <a:ext uri="{63B3BB69-23CF-44E3-9099-C40C66FF867C}">
                  <a14:compatExt spid="_x0000_s6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textlink="">
          <xdr:nvSpPr>
            <xdr:cNvPr id="6289" name="Check Box 145" hidden="1">
              <a:extLst>
                <a:ext uri="{63B3BB69-23CF-44E3-9099-C40C66FF867C}">
                  <a14:compatExt spid="_x0000_s6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textlink="">
          <xdr:nvSpPr>
            <xdr:cNvPr id="6290" name="Check Box 146" hidden="1">
              <a:extLst>
                <a:ext uri="{63B3BB69-23CF-44E3-9099-C40C66FF867C}">
                  <a14:compatExt spid="_x0000_s6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textlink="">
          <xdr:nvSpPr>
            <xdr:cNvPr id="6301" name="Check Box 157" hidden="1">
              <a:extLst>
                <a:ext uri="{63B3BB69-23CF-44E3-9099-C40C66FF867C}">
                  <a14:compatExt spid="_x0000_s6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textlink="">
          <xdr:nvSpPr>
            <xdr:cNvPr id="6302" name="Check Box 158" hidden="1">
              <a:extLst>
                <a:ext uri="{63B3BB69-23CF-44E3-9099-C40C66FF867C}">
                  <a14:compatExt spid="_x0000_s6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textlink="">
          <xdr:nvSpPr>
            <xdr:cNvPr id="6303" name="Check Box 159" hidden="1">
              <a:extLst>
                <a:ext uri="{63B3BB69-23CF-44E3-9099-C40C66FF867C}">
                  <a14:compatExt spid="_x0000_s6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textlink="">
          <xdr:nvSpPr>
            <xdr:cNvPr id="6304" name="Check Box 160" hidden="1">
              <a:extLst>
                <a:ext uri="{63B3BB69-23CF-44E3-9099-C40C66FF867C}">
                  <a14:compatExt spid="_x0000_s6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textlink="">
          <xdr:nvSpPr>
            <xdr:cNvPr id="6305" name="Check Box 161" hidden="1">
              <a:extLst>
                <a:ext uri="{63B3BB69-23CF-44E3-9099-C40C66FF867C}">
                  <a14:compatExt spid="_x0000_s6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textlink="">
          <xdr:nvSpPr>
            <xdr:cNvPr id="6306" name="Check Box 162" hidden="1">
              <a:extLst>
                <a:ext uri="{63B3BB69-23CF-44E3-9099-C40C66FF867C}">
                  <a14:compatExt spid="_x0000_s6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textlink="">
          <xdr:nvSpPr>
            <xdr:cNvPr id="6307" name="Check Box 163" hidden="1">
              <a:extLst>
                <a:ext uri="{63B3BB69-23CF-44E3-9099-C40C66FF867C}">
                  <a14:compatExt spid="_x0000_s6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textlink="">
          <xdr:nvSpPr>
            <xdr:cNvPr id="6308" name="Check Box 164" hidden="1">
              <a:extLst>
                <a:ext uri="{63B3BB69-23CF-44E3-9099-C40C66FF867C}">
                  <a14:compatExt spid="_x0000_s6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textlink="">
          <xdr:nvSpPr>
            <xdr:cNvPr id="6311" name="Check Box 167" hidden="1">
              <a:extLst>
                <a:ext uri="{63B3BB69-23CF-44E3-9099-C40C66FF867C}">
                  <a14:compatExt spid="_x0000_s6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textlink="">
          <xdr:nvSpPr>
            <xdr:cNvPr id="6312" name="Check Box 168" hidden="1">
              <a:extLst>
                <a:ext uri="{63B3BB69-23CF-44E3-9099-C40C66FF867C}">
                  <a14:compatExt spid="_x0000_s6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textlink="">
          <xdr:nvSpPr>
            <xdr:cNvPr id="6313" name="Check Box 169" hidden="1">
              <a:extLst>
                <a:ext uri="{63B3BB69-23CF-44E3-9099-C40C66FF867C}">
                  <a14:compatExt spid="_x0000_s6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textlink="">
          <xdr:nvSpPr>
            <xdr:cNvPr id="6314" name="Check Box 170" hidden="1">
              <a:extLst>
                <a:ext uri="{63B3BB69-23CF-44E3-9099-C40C66FF867C}">
                  <a14:compatExt spid="_x0000_s6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textlink="">
          <xdr:nvSpPr>
            <xdr:cNvPr id="6315" name="Check Box 171" hidden="1">
              <a:extLst>
                <a:ext uri="{63B3BB69-23CF-44E3-9099-C40C66FF867C}">
                  <a14:compatExt spid="_x0000_s6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textlink="">
          <xdr:nvSpPr>
            <xdr:cNvPr id="6316" name="Check Box 172" hidden="1">
              <a:extLst>
                <a:ext uri="{63B3BB69-23CF-44E3-9099-C40C66FF867C}">
                  <a14:compatExt spid="_x0000_s6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textlink="">
          <xdr:nvSpPr>
            <xdr:cNvPr id="6329" name="Check Box 185" hidden="1">
              <a:extLst>
                <a:ext uri="{63B3BB69-23CF-44E3-9099-C40C66FF867C}">
                  <a14:compatExt spid="_x0000_s6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textlink="">
          <xdr:nvSpPr>
            <xdr:cNvPr id="6330" name="Check Box 186" hidden="1">
              <a:extLst>
                <a:ext uri="{63B3BB69-23CF-44E3-9099-C40C66FF867C}">
                  <a14:compatExt spid="_x0000_s6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textlink="">
          <xdr:nvSpPr>
            <xdr:cNvPr id="6331" name="Check Box 187" hidden="1">
              <a:extLst>
                <a:ext uri="{63B3BB69-23CF-44E3-9099-C40C66FF867C}">
                  <a14:compatExt spid="_x0000_s6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textlink="">
          <xdr:nvSpPr>
            <xdr:cNvPr id="6332" name="Check Box 188" hidden="1">
              <a:extLst>
                <a:ext uri="{63B3BB69-23CF-44E3-9099-C40C66FF867C}">
                  <a14:compatExt spid="_x0000_s6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textlink="">
          <xdr:nvSpPr>
            <xdr:cNvPr id="6333" name="Check Box 189" hidden="1">
              <a:extLst>
                <a:ext uri="{63B3BB69-23CF-44E3-9099-C40C66FF867C}">
                  <a14:compatExt spid="_x0000_s6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textlink="">
          <xdr:nvSpPr>
            <xdr:cNvPr id="6334" name="Check Box 190" hidden="1">
              <a:extLst>
                <a:ext uri="{63B3BB69-23CF-44E3-9099-C40C66FF867C}">
                  <a14:compatExt spid="_x0000_s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textlink="">
          <xdr:nvSpPr>
            <xdr:cNvPr id="6335" name="Check Box 191" hidden="1">
              <a:extLst>
                <a:ext uri="{63B3BB69-23CF-44E3-9099-C40C66FF867C}">
                  <a14:compatExt spid="_x0000_s6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textlink="">
          <xdr:nvSpPr>
            <xdr:cNvPr id="6336" name="Check Box 192" hidden="1">
              <a:extLst>
                <a:ext uri="{63B3BB69-23CF-44E3-9099-C40C66FF867C}">
                  <a14:compatExt spid="_x0000_s6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textlink="">
          <xdr:nvSpPr>
            <xdr:cNvPr id="6337" name="Check Box 193" hidden="1">
              <a:extLst>
                <a:ext uri="{63B3BB69-23CF-44E3-9099-C40C66FF867C}">
                  <a14:compatExt spid="_x0000_s6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textlink="">
          <xdr:nvSpPr>
            <xdr:cNvPr id="6338" name="Check Box 194" hidden="1">
              <a:extLst>
                <a:ext uri="{63B3BB69-23CF-44E3-9099-C40C66FF867C}">
                  <a14:compatExt spid="_x0000_s6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textlink="">
          <xdr:nvSpPr>
            <xdr:cNvPr id="6339" name="Check Box 195" hidden="1">
              <a:extLst>
                <a:ext uri="{63B3BB69-23CF-44E3-9099-C40C66FF867C}">
                  <a14:compatExt spid="_x0000_s6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textlink="">
          <xdr:nvSpPr>
            <xdr:cNvPr id="6340" name="Check Box 196" hidden="1">
              <a:extLst>
                <a:ext uri="{63B3BB69-23CF-44E3-9099-C40C66FF867C}">
                  <a14:compatExt spid="_x0000_s6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textlink="">
          <xdr:nvSpPr>
            <xdr:cNvPr id="6341" name="Check Box 197" hidden="1">
              <a:extLst>
                <a:ext uri="{63B3BB69-23CF-44E3-9099-C40C66FF867C}">
                  <a14:compatExt spid="_x0000_s6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textlink="">
          <xdr:nvSpPr>
            <xdr:cNvPr id="6342" name="Check Box 198" hidden="1">
              <a:extLst>
                <a:ext uri="{63B3BB69-23CF-44E3-9099-C40C66FF867C}">
                  <a14:compatExt spid="_x0000_s6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textlink="">
          <xdr:nvSpPr>
            <xdr:cNvPr id="6369" name="Check Box 225" hidden="1">
              <a:extLst>
                <a:ext uri="{63B3BB69-23CF-44E3-9099-C40C66FF867C}">
                  <a14:compatExt spid="_x0000_s6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textlink="">
          <xdr:nvSpPr>
            <xdr:cNvPr id="6370" name="Check Box 226" hidden="1">
              <a:extLst>
                <a:ext uri="{63B3BB69-23CF-44E3-9099-C40C66FF867C}">
                  <a14:compatExt spid="_x0000_s6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textlink="">
          <xdr:nvSpPr>
            <xdr:cNvPr id="6371" name="Check Box 227" hidden="1">
              <a:extLst>
                <a:ext uri="{63B3BB69-23CF-44E3-9099-C40C66FF867C}">
                  <a14:compatExt spid="_x0000_s6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textlink="">
          <xdr:nvSpPr>
            <xdr:cNvPr id="6372" name="Check Box 228" hidden="1">
              <a:extLst>
                <a:ext uri="{63B3BB69-23CF-44E3-9099-C40C66FF867C}">
                  <a14:compatExt spid="_x0000_s6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textlink="">
          <xdr:nvSpPr>
            <xdr:cNvPr id="6373" name="Check Box 229" hidden="1">
              <a:extLst>
                <a:ext uri="{63B3BB69-23CF-44E3-9099-C40C66FF867C}">
                  <a14:compatExt spid="_x0000_s6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textlink="">
          <xdr:nvSpPr>
            <xdr:cNvPr id="6374" name="Check Box 230" hidden="1">
              <a:extLst>
                <a:ext uri="{63B3BB69-23CF-44E3-9099-C40C66FF867C}">
                  <a14:compatExt spid="_x0000_s6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673100</xdr:colOff>
      <xdr:row>0</xdr:row>
      <xdr:rowOff>114300</xdr:rowOff>
    </xdr:from>
    <xdr:ext cx="1107996" cy="492443"/>
    <xdr:sp textlink="">
      <xdr:nvSpPr>
        <xdr:cNvPr id="4" name="テキスト ボックス 3"/>
        <xdr:cNvSpPr txBox="1"/>
      </xdr:nvSpPr>
      <xdr:spPr>
        <a:xfrm>
          <a:off x="977900" y="11430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69850</xdr:colOff>
          <xdr:row>6</xdr:row>
          <xdr:rowOff>76200</xdr:rowOff>
        </xdr:from>
        <xdr:to>
          <xdr:col>4</xdr:col>
          <xdr:colOff>228600</xdr:colOff>
          <xdr:row>6</xdr:row>
          <xdr:rowOff>203200</xdr:rowOff>
        </xdr:to>
        <xdr:sp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241300</xdr:rowOff>
        </xdr:from>
        <xdr:to>
          <xdr:col>4</xdr:col>
          <xdr:colOff>228600</xdr:colOff>
          <xdr:row>6</xdr:row>
          <xdr:rowOff>381000</xdr:rowOff>
        </xdr:to>
        <xdr:sp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76200</xdr:rowOff>
        </xdr:from>
        <xdr:to>
          <xdr:col>4</xdr:col>
          <xdr:colOff>228600</xdr:colOff>
          <xdr:row>7</xdr:row>
          <xdr:rowOff>203200</xdr:rowOff>
        </xdr:to>
        <xdr:sp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241300</xdr:rowOff>
        </xdr:from>
        <xdr:to>
          <xdr:col>4</xdr:col>
          <xdr:colOff>228600</xdr:colOff>
          <xdr:row>7</xdr:row>
          <xdr:rowOff>381000</xdr:rowOff>
        </xdr:to>
        <xdr:sp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76200</xdr:rowOff>
        </xdr:from>
        <xdr:to>
          <xdr:col>4</xdr:col>
          <xdr:colOff>228600</xdr:colOff>
          <xdr:row>8</xdr:row>
          <xdr:rowOff>203200</xdr:rowOff>
        </xdr:to>
        <xdr:sp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241300</xdr:rowOff>
        </xdr:from>
        <xdr:to>
          <xdr:col>4</xdr:col>
          <xdr:colOff>228600</xdr:colOff>
          <xdr:row>8</xdr:row>
          <xdr:rowOff>381000</xdr:rowOff>
        </xdr:to>
        <xdr:sp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76200</xdr:rowOff>
        </xdr:from>
        <xdr:to>
          <xdr:col>4</xdr:col>
          <xdr:colOff>228600</xdr:colOff>
          <xdr:row>9</xdr:row>
          <xdr:rowOff>203200</xdr:rowOff>
        </xdr:to>
        <xdr:sp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228600</xdr:colOff>
          <xdr:row>9</xdr:row>
          <xdr:rowOff>381000</xdr:rowOff>
        </xdr:to>
        <xdr:sp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76200</xdr:rowOff>
        </xdr:from>
        <xdr:to>
          <xdr:col>4</xdr:col>
          <xdr:colOff>228600</xdr:colOff>
          <xdr:row>10</xdr:row>
          <xdr:rowOff>203200</xdr:rowOff>
        </xdr:to>
        <xdr:sp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241300</xdr:rowOff>
        </xdr:from>
        <xdr:to>
          <xdr:col>4</xdr:col>
          <xdr:colOff>228600</xdr:colOff>
          <xdr:row>10</xdr:row>
          <xdr:rowOff>381000</xdr:rowOff>
        </xdr:to>
        <xdr:sp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76200</xdr:rowOff>
        </xdr:from>
        <xdr:to>
          <xdr:col>4</xdr:col>
          <xdr:colOff>228600</xdr:colOff>
          <xdr:row>11</xdr:row>
          <xdr:rowOff>203200</xdr:rowOff>
        </xdr:to>
        <xdr:sp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241300</xdr:rowOff>
        </xdr:from>
        <xdr:to>
          <xdr:col>4</xdr:col>
          <xdr:colOff>228600</xdr:colOff>
          <xdr:row>11</xdr:row>
          <xdr:rowOff>381000</xdr:rowOff>
        </xdr:to>
        <xdr:sp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76200</xdr:rowOff>
        </xdr:from>
        <xdr:to>
          <xdr:col>4</xdr:col>
          <xdr:colOff>228600</xdr:colOff>
          <xdr:row>12</xdr:row>
          <xdr:rowOff>203200</xdr:rowOff>
        </xdr:to>
        <xdr:sp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241300</xdr:rowOff>
        </xdr:from>
        <xdr:to>
          <xdr:col>4</xdr:col>
          <xdr:colOff>228600</xdr:colOff>
          <xdr:row>12</xdr:row>
          <xdr:rowOff>381000</xdr:rowOff>
        </xdr:to>
        <xdr:sp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76200</xdr:rowOff>
        </xdr:from>
        <xdr:to>
          <xdr:col>5</xdr:col>
          <xdr:colOff>228600</xdr:colOff>
          <xdr:row>6</xdr:row>
          <xdr:rowOff>203200</xdr:rowOff>
        </xdr:to>
        <xdr:sp textlink="">
          <xdr:nvSpPr>
            <xdr:cNvPr id="17435" name="Check Box 27" hidden="1">
              <a:extLst>
                <a:ext uri="{63B3BB69-23CF-44E3-9099-C40C66FF867C}">
                  <a14:compatExt spid="_x0000_s17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241300</xdr:rowOff>
        </xdr:from>
        <xdr:to>
          <xdr:col>5</xdr:col>
          <xdr:colOff>228600</xdr:colOff>
          <xdr:row>6</xdr:row>
          <xdr:rowOff>381000</xdr:rowOff>
        </xdr:to>
        <xdr:sp textlink="">
          <xdr:nvSpPr>
            <xdr:cNvPr id="17436" name="Check Box 28" hidden="1">
              <a:extLst>
                <a:ext uri="{63B3BB69-23CF-44E3-9099-C40C66FF867C}">
                  <a14:compatExt spid="_x0000_s17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76200</xdr:rowOff>
        </xdr:from>
        <xdr:to>
          <xdr:col>5</xdr:col>
          <xdr:colOff>228600</xdr:colOff>
          <xdr:row>7</xdr:row>
          <xdr:rowOff>203200</xdr:rowOff>
        </xdr:to>
        <xdr:sp textlink="">
          <xdr:nvSpPr>
            <xdr:cNvPr id="17437" name="Check Box 29" hidden="1">
              <a:extLst>
                <a:ext uri="{63B3BB69-23CF-44E3-9099-C40C66FF867C}">
                  <a14:compatExt spid="_x0000_s17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241300</xdr:rowOff>
        </xdr:from>
        <xdr:to>
          <xdr:col>5</xdr:col>
          <xdr:colOff>228600</xdr:colOff>
          <xdr:row>7</xdr:row>
          <xdr:rowOff>381000</xdr:rowOff>
        </xdr:to>
        <xdr:sp textlink="">
          <xdr:nvSpPr>
            <xdr:cNvPr id="17438" name="Check Box 30" hidden="1">
              <a:extLst>
                <a:ext uri="{63B3BB69-23CF-44E3-9099-C40C66FF867C}">
                  <a14:compatExt spid="_x0000_s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76200</xdr:rowOff>
        </xdr:from>
        <xdr:to>
          <xdr:col>5</xdr:col>
          <xdr:colOff>228600</xdr:colOff>
          <xdr:row>8</xdr:row>
          <xdr:rowOff>203200</xdr:rowOff>
        </xdr:to>
        <xdr:sp textlink="">
          <xdr:nvSpPr>
            <xdr:cNvPr id="17439" name="Check Box 31" hidden="1">
              <a:extLst>
                <a:ext uri="{63B3BB69-23CF-44E3-9099-C40C66FF867C}">
                  <a14:compatExt spid="_x0000_s17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241300</xdr:rowOff>
        </xdr:from>
        <xdr:to>
          <xdr:col>5</xdr:col>
          <xdr:colOff>228600</xdr:colOff>
          <xdr:row>8</xdr:row>
          <xdr:rowOff>381000</xdr:rowOff>
        </xdr:to>
        <xdr:sp textlink="">
          <xdr:nvSpPr>
            <xdr:cNvPr id="17440" name="Check Box 32" hidden="1">
              <a:extLst>
                <a:ext uri="{63B3BB69-23CF-44E3-9099-C40C66FF867C}">
                  <a14:compatExt spid="_x0000_s17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76200</xdr:rowOff>
        </xdr:from>
        <xdr:to>
          <xdr:col>5</xdr:col>
          <xdr:colOff>228600</xdr:colOff>
          <xdr:row>9</xdr:row>
          <xdr:rowOff>203200</xdr:rowOff>
        </xdr:to>
        <xdr:sp textlink="">
          <xdr:nvSpPr>
            <xdr:cNvPr id="17441" name="Check Box 33" hidden="1">
              <a:extLst>
                <a:ext uri="{63B3BB69-23CF-44E3-9099-C40C66FF867C}">
                  <a14:compatExt spid="_x0000_s17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228600</xdr:colOff>
          <xdr:row>9</xdr:row>
          <xdr:rowOff>381000</xdr:rowOff>
        </xdr:to>
        <xdr:sp textlink="">
          <xdr:nvSpPr>
            <xdr:cNvPr id="17442" name="Check Box 34" hidden="1">
              <a:extLst>
                <a:ext uri="{63B3BB69-23CF-44E3-9099-C40C66FF867C}">
                  <a14:compatExt spid="_x0000_s17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76200</xdr:rowOff>
        </xdr:from>
        <xdr:to>
          <xdr:col>5</xdr:col>
          <xdr:colOff>228600</xdr:colOff>
          <xdr:row>10</xdr:row>
          <xdr:rowOff>203200</xdr:rowOff>
        </xdr:to>
        <xdr:sp textlink="">
          <xdr:nvSpPr>
            <xdr:cNvPr id="17443" name="Check Box 35" hidden="1">
              <a:extLst>
                <a:ext uri="{63B3BB69-23CF-44E3-9099-C40C66FF867C}">
                  <a14:compatExt spid="_x0000_s17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241300</xdr:rowOff>
        </xdr:from>
        <xdr:to>
          <xdr:col>5</xdr:col>
          <xdr:colOff>228600</xdr:colOff>
          <xdr:row>10</xdr:row>
          <xdr:rowOff>381000</xdr:rowOff>
        </xdr:to>
        <xdr:sp textlink="">
          <xdr:nvSpPr>
            <xdr:cNvPr id="17444" name="Check Box 36" hidden="1">
              <a:extLst>
                <a:ext uri="{63B3BB69-23CF-44E3-9099-C40C66FF867C}">
                  <a14:compatExt spid="_x0000_s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76200</xdr:rowOff>
        </xdr:from>
        <xdr:to>
          <xdr:col>5</xdr:col>
          <xdr:colOff>228600</xdr:colOff>
          <xdr:row>11</xdr:row>
          <xdr:rowOff>203200</xdr:rowOff>
        </xdr:to>
        <xdr:sp textlink="">
          <xdr:nvSpPr>
            <xdr:cNvPr id="17445" name="Check Box 37" hidden="1">
              <a:extLst>
                <a:ext uri="{63B3BB69-23CF-44E3-9099-C40C66FF867C}">
                  <a14:compatExt spid="_x0000_s17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241300</xdr:rowOff>
        </xdr:from>
        <xdr:to>
          <xdr:col>5</xdr:col>
          <xdr:colOff>228600</xdr:colOff>
          <xdr:row>11</xdr:row>
          <xdr:rowOff>381000</xdr:rowOff>
        </xdr:to>
        <xdr:sp textlink="">
          <xdr:nvSpPr>
            <xdr:cNvPr id="17446" name="Check Box 38" hidden="1">
              <a:extLst>
                <a:ext uri="{63B3BB69-23CF-44E3-9099-C40C66FF867C}">
                  <a14:compatExt spid="_x0000_s17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76200</xdr:rowOff>
        </xdr:from>
        <xdr:to>
          <xdr:col>5</xdr:col>
          <xdr:colOff>228600</xdr:colOff>
          <xdr:row>12</xdr:row>
          <xdr:rowOff>203200</xdr:rowOff>
        </xdr:to>
        <xdr:sp textlink="">
          <xdr:nvSpPr>
            <xdr:cNvPr id="17447" name="Check Box 39" hidden="1">
              <a:extLst>
                <a:ext uri="{63B3BB69-23CF-44E3-9099-C40C66FF867C}">
                  <a14:compatExt spid="_x0000_s17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241300</xdr:rowOff>
        </xdr:from>
        <xdr:to>
          <xdr:col>5</xdr:col>
          <xdr:colOff>228600</xdr:colOff>
          <xdr:row>12</xdr:row>
          <xdr:rowOff>381000</xdr:rowOff>
        </xdr:to>
        <xdr:sp textlink="">
          <xdr:nvSpPr>
            <xdr:cNvPr id="17448" name="Check Box 40" hidden="1">
              <a:extLst>
                <a:ext uri="{63B3BB69-23CF-44E3-9099-C40C66FF867C}">
                  <a14:compatExt spid="_x0000_s17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76200</xdr:rowOff>
        </xdr:from>
        <xdr:to>
          <xdr:col>8</xdr:col>
          <xdr:colOff>228600</xdr:colOff>
          <xdr:row>6</xdr:row>
          <xdr:rowOff>203200</xdr:rowOff>
        </xdr:to>
        <xdr:sp textlink="">
          <xdr:nvSpPr>
            <xdr:cNvPr id="17455" name="Check Box 47" hidden="1">
              <a:extLst>
                <a:ext uri="{63B3BB69-23CF-44E3-9099-C40C66FF867C}">
                  <a14:compatExt spid="_x0000_s17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241300</xdr:rowOff>
        </xdr:from>
        <xdr:to>
          <xdr:col>8</xdr:col>
          <xdr:colOff>228600</xdr:colOff>
          <xdr:row>6</xdr:row>
          <xdr:rowOff>381000</xdr:rowOff>
        </xdr:to>
        <xdr:sp textlink="">
          <xdr:nvSpPr>
            <xdr:cNvPr id="17456" name="Check Box 48" hidden="1">
              <a:extLst>
                <a:ext uri="{63B3BB69-23CF-44E3-9099-C40C66FF867C}">
                  <a14:compatExt spid="_x0000_s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76200</xdr:rowOff>
        </xdr:from>
        <xdr:to>
          <xdr:col>8</xdr:col>
          <xdr:colOff>228600</xdr:colOff>
          <xdr:row>7</xdr:row>
          <xdr:rowOff>203200</xdr:rowOff>
        </xdr:to>
        <xdr:sp textlink="">
          <xdr:nvSpPr>
            <xdr:cNvPr id="17457" name="Check Box 49" hidden="1">
              <a:extLst>
                <a:ext uri="{63B3BB69-23CF-44E3-9099-C40C66FF867C}">
                  <a14:compatExt spid="_x0000_s17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241300</xdr:rowOff>
        </xdr:from>
        <xdr:to>
          <xdr:col>8</xdr:col>
          <xdr:colOff>228600</xdr:colOff>
          <xdr:row>7</xdr:row>
          <xdr:rowOff>381000</xdr:rowOff>
        </xdr:to>
        <xdr:sp textlink="">
          <xdr:nvSpPr>
            <xdr:cNvPr id="17458" name="Check Box 50" hidden="1">
              <a:extLst>
                <a:ext uri="{63B3BB69-23CF-44E3-9099-C40C66FF867C}">
                  <a14:compatExt spid="_x0000_s17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76200</xdr:rowOff>
        </xdr:from>
        <xdr:to>
          <xdr:col>8</xdr:col>
          <xdr:colOff>228600</xdr:colOff>
          <xdr:row>8</xdr:row>
          <xdr:rowOff>203200</xdr:rowOff>
        </xdr:to>
        <xdr:sp textlink="">
          <xdr:nvSpPr>
            <xdr:cNvPr id="17459" name="Check Box 51" hidden="1">
              <a:extLst>
                <a:ext uri="{63B3BB69-23CF-44E3-9099-C40C66FF867C}">
                  <a14:compatExt spid="_x0000_s17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241300</xdr:rowOff>
        </xdr:from>
        <xdr:to>
          <xdr:col>8</xdr:col>
          <xdr:colOff>228600</xdr:colOff>
          <xdr:row>8</xdr:row>
          <xdr:rowOff>381000</xdr:rowOff>
        </xdr:to>
        <xdr:sp textlink="">
          <xdr:nvSpPr>
            <xdr:cNvPr id="17460" name="Check Box 52" hidden="1">
              <a:extLst>
                <a:ext uri="{63B3BB69-23CF-44E3-9099-C40C66FF867C}">
                  <a14:compatExt spid="_x0000_s17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76200</xdr:rowOff>
        </xdr:from>
        <xdr:to>
          <xdr:col>8</xdr:col>
          <xdr:colOff>228600</xdr:colOff>
          <xdr:row>9</xdr:row>
          <xdr:rowOff>203200</xdr:rowOff>
        </xdr:to>
        <xdr:sp textlink="">
          <xdr:nvSpPr>
            <xdr:cNvPr id="17461" name="Check Box 53" hidden="1">
              <a:extLst>
                <a:ext uri="{63B3BB69-23CF-44E3-9099-C40C66FF867C}">
                  <a14:compatExt spid="_x0000_s17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228600</xdr:colOff>
          <xdr:row>9</xdr:row>
          <xdr:rowOff>381000</xdr:rowOff>
        </xdr:to>
        <xdr:sp textlink="">
          <xdr:nvSpPr>
            <xdr:cNvPr id="17462" name="Check Box 54" hidden="1">
              <a:extLst>
                <a:ext uri="{63B3BB69-23CF-44E3-9099-C40C66FF867C}">
                  <a14:compatExt spid="_x0000_s17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76200</xdr:rowOff>
        </xdr:from>
        <xdr:to>
          <xdr:col>8</xdr:col>
          <xdr:colOff>228600</xdr:colOff>
          <xdr:row>10</xdr:row>
          <xdr:rowOff>203200</xdr:rowOff>
        </xdr:to>
        <xdr:sp textlink="">
          <xdr:nvSpPr>
            <xdr:cNvPr id="17463" name="Check Box 55" hidden="1">
              <a:extLst>
                <a:ext uri="{63B3BB69-23CF-44E3-9099-C40C66FF867C}">
                  <a14:compatExt spid="_x0000_s17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241300</xdr:rowOff>
        </xdr:from>
        <xdr:to>
          <xdr:col>8</xdr:col>
          <xdr:colOff>228600</xdr:colOff>
          <xdr:row>10</xdr:row>
          <xdr:rowOff>381000</xdr:rowOff>
        </xdr:to>
        <xdr:sp textlink="">
          <xdr:nvSpPr>
            <xdr:cNvPr id="17464" name="Check Box 56" hidden="1">
              <a:extLst>
                <a:ext uri="{63B3BB69-23CF-44E3-9099-C40C66FF867C}">
                  <a14:compatExt spid="_x0000_s17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76200</xdr:rowOff>
        </xdr:from>
        <xdr:to>
          <xdr:col>8</xdr:col>
          <xdr:colOff>228600</xdr:colOff>
          <xdr:row>11</xdr:row>
          <xdr:rowOff>203200</xdr:rowOff>
        </xdr:to>
        <xdr:sp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241300</xdr:rowOff>
        </xdr:from>
        <xdr:to>
          <xdr:col>8</xdr:col>
          <xdr:colOff>228600</xdr:colOff>
          <xdr:row>11</xdr:row>
          <xdr:rowOff>381000</xdr:rowOff>
        </xdr:to>
        <xdr:sp textlink="">
          <xdr:nvSpPr>
            <xdr:cNvPr id="17466" name="Check Box 58" hidden="1">
              <a:extLst>
                <a:ext uri="{63B3BB69-23CF-44E3-9099-C40C66FF867C}">
                  <a14:compatExt spid="_x0000_s17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76200</xdr:rowOff>
        </xdr:from>
        <xdr:to>
          <xdr:col>8</xdr:col>
          <xdr:colOff>228600</xdr:colOff>
          <xdr:row>12</xdr:row>
          <xdr:rowOff>203200</xdr:rowOff>
        </xdr:to>
        <xdr:sp textlink="">
          <xdr:nvSpPr>
            <xdr:cNvPr id="17467" name="Check Box 59" hidden="1">
              <a:extLst>
                <a:ext uri="{63B3BB69-23CF-44E3-9099-C40C66FF867C}">
                  <a14:compatExt spid="_x0000_s17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241300</xdr:rowOff>
        </xdr:from>
        <xdr:to>
          <xdr:col>8</xdr:col>
          <xdr:colOff>228600</xdr:colOff>
          <xdr:row>12</xdr:row>
          <xdr:rowOff>381000</xdr:rowOff>
        </xdr:to>
        <xdr:sp textlink="">
          <xdr:nvSpPr>
            <xdr:cNvPr id="17468" name="Check Box 60" hidden="1">
              <a:extLst>
                <a:ext uri="{63B3BB69-23CF-44E3-9099-C40C66FF867C}">
                  <a14:compatExt spid="_x0000_s17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76200</xdr:rowOff>
        </xdr:from>
        <xdr:to>
          <xdr:col>8</xdr:col>
          <xdr:colOff>260350</xdr:colOff>
          <xdr:row>18</xdr:row>
          <xdr:rowOff>222250</xdr:rowOff>
        </xdr:to>
        <xdr:sp textlink="">
          <xdr:nvSpPr>
            <xdr:cNvPr id="17469" name="Check Box 61" hidden="1">
              <a:extLst>
                <a:ext uri="{63B3BB69-23CF-44E3-9099-C40C66FF867C}">
                  <a14:compatExt spid="_x0000_s17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241300</xdr:rowOff>
        </xdr:from>
        <xdr:to>
          <xdr:col>8</xdr:col>
          <xdr:colOff>260350</xdr:colOff>
          <xdr:row>18</xdr:row>
          <xdr:rowOff>412750</xdr:rowOff>
        </xdr:to>
        <xdr:sp textlink="">
          <xdr:nvSpPr>
            <xdr:cNvPr id="17470" name="Check Box 62" hidden="1">
              <a:extLst>
                <a:ext uri="{63B3BB69-23CF-44E3-9099-C40C66FF867C}">
                  <a14:compatExt spid="_x0000_s17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76200</xdr:rowOff>
        </xdr:from>
        <xdr:to>
          <xdr:col>8</xdr:col>
          <xdr:colOff>260350</xdr:colOff>
          <xdr:row>19</xdr:row>
          <xdr:rowOff>222250</xdr:rowOff>
        </xdr:to>
        <xdr:sp textlink="">
          <xdr:nvSpPr>
            <xdr:cNvPr id="17471" name="Check Box 63" hidden="1">
              <a:extLst>
                <a:ext uri="{63B3BB69-23CF-44E3-9099-C40C66FF867C}">
                  <a14:compatExt spid="_x0000_s17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241300</xdr:rowOff>
        </xdr:from>
        <xdr:to>
          <xdr:col>8</xdr:col>
          <xdr:colOff>260350</xdr:colOff>
          <xdr:row>19</xdr:row>
          <xdr:rowOff>412750</xdr:rowOff>
        </xdr:to>
        <xdr:sp textlink="">
          <xdr:nvSpPr>
            <xdr:cNvPr id="17472" name="Check Box 64" hidden="1">
              <a:extLst>
                <a:ext uri="{63B3BB69-23CF-44E3-9099-C40C66FF867C}">
                  <a14:compatExt spid="_x0000_s17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76200</xdr:rowOff>
        </xdr:from>
        <xdr:to>
          <xdr:col>8</xdr:col>
          <xdr:colOff>260350</xdr:colOff>
          <xdr:row>20</xdr:row>
          <xdr:rowOff>222250</xdr:rowOff>
        </xdr:to>
        <xdr:sp textlink="">
          <xdr:nvSpPr>
            <xdr:cNvPr id="17473" name="Check Box 65" hidden="1">
              <a:extLst>
                <a:ext uri="{63B3BB69-23CF-44E3-9099-C40C66FF867C}">
                  <a14:compatExt spid="_x0000_s17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241300</xdr:rowOff>
        </xdr:from>
        <xdr:to>
          <xdr:col>8</xdr:col>
          <xdr:colOff>260350</xdr:colOff>
          <xdr:row>20</xdr:row>
          <xdr:rowOff>412750</xdr:rowOff>
        </xdr:to>
        <xdr:sp textlink="">
          <xdr:nvSpPr>
            <xdr:cNvPr id="17474" name="Check Box 66" hidden="1">
              <a:extLst>
                <a:ext uri="{63B3BB69-23CF-44E3-9099-C40C66FF867C}">
                  <a14:compatExt spid="_x0000_s17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942975</xdr:colOff>
      <xdr:row>0</xdr:row>
      <xdr:rowOff>133350</xdr:rowOff>
    </xdr:from>
    <xdr:ext cx="1107996" cy="492443"/>
    <xdr:sp textlink="">
      <xdr:nvSpPr>
        <xdr:cNvPr id="68" name="テキスト ボックス 67"/>
        <xdr:cNvSpPr txBox="1"/>
      </xdr:nvSpPr>
      <xdr:spPr>
        <a:xfrm>
          <a:off x="15478125" y="133350"/>
          <a:ext cx="1107996" cy="492443"/>
        </a:xfrm>
        <a:prstGeom prst="rect">
          <a:avLst/>
        </a:prstGeom>
        <a:solidFill>
          <a:schemeClr val="accent6">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51" Type="http://schemas.openxmlformats.org/officeDocument/2006/relationships/ctrlProp" Target="../ctrlProps/ctrlProp48.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58.xml" /><Relationship Id="rId18" Type="http://schemas.openxmlformats.org/officeDocument/2006/relationships/ctrlProp" Target="../ctrlProps/ctrlProp63.xml" /><Relationship Id="rId26" Type="http://schemas.openxmlformats.org/officeDocument/2006/relationships/ctrlProp" Target="../ctrlProps/ctrlProp71.xml" /><Relationship Id="rId39" Type="http://schemas.openxmlformats.org/officeDocument/2006/relationships/ctrlProp" Target="../ctrlProps/ctrlProp84.xml" /><Relationship Id="rId3" Type="http://schemas.openxmlformats.org/officeDocument/2006/relationships/vmlDrawing" Target="../drawings/vmlDrawing2.vml" /><Relationship Id="rId21" Type="http://schemas.openxmlformats.org/officeDocument/2006/relationships/ctrlProp" Target="../ctrlProps/ctrlProp66.xml" /><Relationship Id="rId34" Type="http://schemas.openxmlformats.org/officeDocument/2006/relationships/ctrlProp" Target="../ctrlProps/ctrlProp79.xml" /><Relationship Id="rId42" Type="http://schemas.openxmlformats.org/officeDocument/2006/relationships/ctrlProp" Target="../ctrlProps/ctrlProp87.xml" /><Relationship Id="rId47" Type="http://schemas.openxmlformats.org/officeDocument/2006/relationships/ctrlProp" Target="../ctrlProps/ctrlProp92.xml" /><Relationship Id="rId50" Type="http://schemas.openxmlformats.org/officeDocument/2006/relationships/ctrlProp" Target="../ctrlProps/ctrlProp95.xml" /><Relationship Id="rId7" Type="http://schemas.openxmlformats.org/officeDocument/2006/relationships/ctrlProp" Target="../ctrlProps/ctrlProp52.xml" /><Relationship Id="rId12" Type="http://schemas.openxmlformats.org/officeDocument/2006/relationships/ctrlProp" Target="../ctrlProps/ctrlProp57.xml" /><Relationship Id="rId17" Type="http://schemas.openxmlformats.org/officeDocument/2006/relationships/ctrlProp" Target="../ctrlProps/ctrlProp62.xml" /><Relationship Id="rId25" Type="http://schemas.openxmlformats.org/officeDocument/2006/relationships/ctrlProp" Target="../ctrlProps/ctrlProp70.xml" /><Relationship Id="rId33" Type="http://schemas.openxmlformats.org/officeDocument/2006/relationships/ctrlProp" Target="../ctrlProps/ctrlProp78.xml" /><Relationship Id="rId38" Type="http://schemas.openxmlformats.org/officeDocument/2006/relationships/ctrlProp" Target="../ctrlProps/ctrlProp83.xml" /><Relationship Id="rId46" Type="http://schemas.openxmlformats.org/officeDocument/2006/relationships/ctrlProp" Target="../ctrlProps/ctrlProp91.xml" /><Relationship Id="rId2" Type="http://schemas.openxmlformats.org/officeDocument/2006/relationships/drawing" Target="../drawings/drawing3.xml" /><Relationship Id="rId16" Type="http://schemas.openxmlformats.org/officeDocument/2006/relationships/ctrlProp" Target="../ctrlProps/ctrlProp61.xml" /><Relationship Id="rId20" Type="http://schemas.openxmlformats.org/officeDocument/2006/relationships/ctrlProp" Target="../ctrlProps/ctrlProp65.xml" /><Relationship Id="rId29" Type="http://schemas.openxmlformats.org/officeDocument/2006/relationships/ctrlProp" Target="../ctrlProps/ctrlProp74.xml" /><Relationship Id="rId41" Type="http://schemas.openxmlformats.org/officeDocument/2006/relationships/ctrlProp" Target="../ctrlProps/ctrlProp86.xml" /><Relationship Id="rId6" Type="http://schemas.openxmlformats.org/officeDocument/2006/relationships/ctrlProp" Target="../ctrlProps/ctrlProp51.xml" /><Relationship Id="rId11" Type="http://schemas.openxmlformats.org/officeDocument/2006/relationships/ctrlProp" Target="../ctrlProps/ctrlProp56.xml" /><Relationship Id="rId24" Type="http://schemas.openxmlformats.org/officeDocument/2006/relationships/ctrlProp" Target="../ctrlProps/ctrlProp69.xml" /><Relationship Id="rId32" Type="http://schemas.openxmlformats.org/officeDocument/2006/relationships/ctrlProp" Target="../ctrlProps/ctrlProp77.xml" /><Relationship Id="rId37" Type="http://schemas.openxmlformats.org/officeDocument/2006/relationships/ctrlProp" Target="../ctrlProps/ctrlProp82.xml" /><Relationship Id="rId40" Type="http://schemas.openxmlformats.org/officeDocument/2006/relationships/ctrlProp" Target="../ctrlProps/ctrlProp85.xml" /><Relationship Id="rId45" Type="http://schemas.openxmlformats.org/officeDocument/2006/relationships/ctrlProp" Target="../ctrlProps/ctrlProp90.xml" /><Relationship Id="rId5" Type="http://schemas.openxmlformats.org/officeDocument/2006/relationships/ctrlProp" Target="../ctrlProps/ctrlProp50.xml" /><Relationship Id="rId15" Type="http://schemas.openxmlformats.org/officeDocument/2006/relationships/ctrlProp" Target="../ctrlProps/ctrlProp60.xml" /><Relationship Id="rId23" Type="http://schemas.openxmlformats.org/officeDocument/2006/relationships/ctrlProp" Target="../ctrlProps/ctrlProp68.xml" /><Relationship Id="rId28" Type="http://schemas.openxmlformats.org/officeDocument/2006/relationships/ctrlProp" Target="../ctrlProps/ctrlProp73.xml" /><Relationship Id="rId36" Type="http://schemas.openxmlformats.org/officeDocument/2006/relationships/ctrlProp" Target="../ctrlProps/ctrlProp81.xml" /><Relationship Id="rId49" Type="http://schemas.openxmlformats.org/officeDocument/2006/relationships/ctrlProp" Target="../ctrlProps/ctrlProp94.xml" /><Relationship Id="rId10" Type="http://schemas.openxmlformats.org/officeDocument/2006/relationships/ctrlProp" Target="../ctrlProps/ctrlProp55.xml" /><Relationship Id="rId19" Type="http://schemas.openxmlformats.org/officeDocument/2006/relationships/ctrlProp" Target="../ctrlProps/ctrlProp64.xml" /><Relationship Id="rId31" Type="http://schemas.openxmlformats.org/officeDocument/2006/relationships/ctrlProp" Target="../ctrlProps/ctrlProp76.xml" /><Relationship Id="rId44" Type="http://schemas.openxmlformats.org/officeDocument/2006/relationships/ctrlProp" Target="../ctrlProps/ctrlProp89.xml" /><Relationship Id="rId4" Type="http://schemas.openxmlformats.org/officeDocument/2006/relationships/ctrlProp" Target="../ctrlProps/ctrlProp49.xml" /><Relationship Id="rId9" Type="http://schemas.openxmlformats.org/officeDocument/2006/relationships/ctrlProp" Target="../ctrlProps/ctrlProp54.xml" /><Relationship Id="rId14" Type="http://schemas.openxmlformats.org/officeDocument/2006/relationships/ctrlProp" Target="../ctrlProps/ctrlProp59.xml" /><Relationship Id="rId22" Type="http://schemas.openxmlformats.org/officeDocument/2006/relationships/ctrlProp" Target="../ctrlProps/ctrlProp67.xml" /><Relationship Id="rId27" Type="http://schemas.openxmlformats.org/officeDocument/2006/relationships/ctrlProp" Target="../ctrlProps/ctrlProp72.xml" /><Relationship Id="rId30" Type="http://schemas.openxmlformats.org/officeDocument/2006/relationships/ctrlProp" Target="../ctrlProps/ctrlProp75.xml" /><Relationship Id="rId35" Type="http://schemas.openxmlformats.org/officeDocument/2006/relationships/ctrlProp" Target="../ctrlProps/ctrlProp80.xml" /><Relationship Id="rId43" Type="http://schemas.openxmlformats.org/officeDocument/2006/relationships/ctrlProp" Target="../ctrlProps/ctrlProp88.xml" /><Relationship Id="rId48" Type="http://schemas.openxmlformats.org/officeDocument/2006/relationships/ctrlProp" Target="../ctrlProps/ctrlProp93.xml" /><Relationship Id="rId8" Type="http://schemas.openxmlformats.org/officeDocument/2006/relationships/ctrlProp" Target="../ctrlProps/ctrlProp53.xml" /><Relationship Id="rId51" Type="http://schemas.openxmlformats.org/officeDocument/2006/relationships/ctrlProp" Target="../ctrlProps/ctrlProp96.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F38"/>
  <sheetViews>
    <sheetView tabSelected="1" zoomScaleNormal="100" workbookViewId="0">
      <selection activeCell="J16" sqref="J16"/>
    </sheetView>
  </sheetViews>
  <sheetFormatPr defaultColWidth="9" defaultRowHeight="13" x14ac:dyDescent="0.2"/>
  <cols>
    <col min="1" max="1" width="4" style="3" customWidth="1"/>
    <col min="2" max="2" width="31.08984375" style="3" customWidth="1"/>
    <col min="3" max="3" width="17.36328125" style="3" customWidth="1"/>
    <col min="4" max="4" width="10.08984375" style="3" customWidth="1"/>
    <col min="5" max="5" width="22.08984375" style="3" customWidth="1"/>
    <col min="6" max="6" width="3.6328125" style="3" customWidth="1"/>
    <col min="7" max="7" width="4.36328125" style="1" customWidth="1"/>
    <col min="8" max="16384" width="9" style="1"/>
  </cols>
  <sheetData>
    <row r="1" spans="1:6" x14ac:dyDescent="0.2">
      <c r="A1" s="3" t="s">
        <v>92</v>
      </c>
    </row>
    <row r="2" spans="1:6" x14ac:dyDescent="0.2">
      <c r="E2" s="5"/>
      <c r="F2" s="6" t="s">
        <v>75</v>
      </c>
    </row>
    <row r="3" spans="1:6" ht="16.5" x14ac:dyDescent="0.2">
      <c r="A3" s="7" t="s">
        <v>88</v>
      </c>
      <c r="B3" s="8"/>
      <c r="C3" s="8"/>
      <c r="D3" s="8"/>
      <c r="E3" s="9"/>
      <c r="F3" s="9"/>
    </row>
    <row r="5" spans="1:6" x14ac:dyDescent="0.2">
      <c r="A5" s="3" t="s">
        <v>17</v>
      </c>
    </row>
    <row r="6" spans="1:6" ht="30" customHeight="1" x14ac:dyDescent="0.2">
      <c r="C6" s="10"/>
      <c r="D6" s="11" t="s">
        <v>9</v>
      </c>
      <c r="E6" s="12"/>
      <c r="F6" s="13"/>
    </row>
    <row r="7" spans="1:6" ht="30" customHeight="1" x14ac:dyDescent="0.2">
      <c r="C7" s="10"/>
      <c r="D7" s="11" t="s">
        <v>10</v>
      </c>
      <c r="E7" s="14"/>
      <c r="F7" s="15"/>
    </row>
    <row r="8" spans="1:6" ht="30" customHeight="1" x14ac:dyDescent="0.2">
      <c r="C8" s="16" t="s">
        <v>76</v>
      </c>
      <c r="D8" s="17" t="s">
        <v>77</v>
      </c>
      <c r="E8" s="14"/>
      <c r="F8" s="18"/>
    </row>
    <row r="9" spans="1:6" x14ac:dyDescent="0.2">
      <c r="D9" s="11" t="s">
        <v>66</v>
      </c>
      <c r="E9" s="14"/>
      <c r="F9" s="19"/>
    </row>
    <row r="10" spans="1:6" x14ac:dyDescent="0.2">
      <c r="D10" s="11"/>
      <c r="E10" s="20"/>
      <c r="F10" s="21"/>
    </row>
    <row r="11" spans="1:6" x14ac:dyDescent="0.2">
      <c r="B11" s="3" t="s">
        <v>68</v>
      </c>
    </row>
    <row r="13" spans="1:6" x14ac:dyDescent="0.2">
      <c r="A13" s="8" t="s">
        <v>11</v>
      </c>
      <c r="B13" s="8"/>
      <c r="C13" s="8"/>
      <c r="D13" s="8"/>
      <c r="E13" s="8"/>
      <c r="F13" s="8"/>
    </row>
    <row r="15" spans="1:6" x14ac:dyDescent="0.2">
      <c r="A15" s="3" t="s">
        <v>12</v>
      </c>
    </row>
    <row r="17" spans="1:6" ht="24.5" customHeight="1" x14ac:dyDescent="0.2">
      <c r="B17" s="22" t="s">
        <v>78</v>
      </c>
      <c r="C17" s="78"/>
      <c r="D17" s="79"/>
      <c r="E17" s="79"/>
      <c r="F17" s="79"/>
    </row>
    <row r="18" spans="1:6" ht="24.5" customHeight="1" x14ac:dyDescent="0.2">
      <c r="B18" s="22" t="s">
        <v>79</v>
      </c>
      <c r="C18" s="80"/>
      <c r="D18" s="81"/>
      <c r="E18" s="81"/>
      <c r="F18" s="82"/>
    </row>
    <row r="19" spans="1:6" ht="24.5" customHeight="1" x14ac:dyDescent="0.2">
      <c r="B19" s="22" t="s">
        <v>80</v>
      </c>
      <c r="C19" s="80"/>
      <c r="D19" s="81"/>
      <c r="E19" s="81"/>
      <c r="F19" s="82"/>
    </row>
    <row r="20" spans="1:6" ht="24.5" customHeight="1" x14ac:dyDescent="0.2">
      <c r="B20" s="22" t="s">
        <v>81</v>
      </c>
      <c r="C20" s="80"/>
      <c r="D20" s="81"/>
      <c r="E20" s="81"/>
      <c r="F20" s="82"/>
    </row>
    <row r="21" spans="1:6" ht="24.5" customHeight="1" x14ac:dyDescent="0.2">
      <c r="B21" s="22" t="s">
        <v>82</v>
      </c>
      <c r="C21" s="80"/>
      <c r="D21" s="81"/>
      <c r="E21" s="81"/>
      <c r="F21" s="82"/>
    </row>
    <row r="22" spans="1:6" ht="35.15" customHeight="1" x14ac:dyDescent="0.2">
      <c r="B22" s="24" t="s">
        <v>52</v>
      </c>
      <c r="C22" s="83">
        <f>'様式第15-2号'!L25</f>
        <v>0</v>
      </c>
      <c r="D22" s="84"/>
      <c r="E22" s="84"/>
      <c r="F22" s="84"/>
    </row>
    <row r="23" spans="1:6" x14ac:dyDescent="0.2">
      <c r="B23" s="25"/>
      <c r="C23" s="25"/>
      <c r="D23" s="26"/>
      <c r="E23" s="25"/>
      <c r="F23" s="25"/>
    </row>
    <row r="24" spans="1:6" x14ac:dyDescent="0.2">
      <c r="A24" s="3" t="s">
        <v>69</v>
      </c>
      <c r="B24" s="25"/>
      <c r="C24" s="25"/>
      <c r="D24" s="26"/>
      <c r="E24" s="25"/>
      <c r="F24" s="25"/>
    </row>
    <row r="25" spans="1:6" x14ac:dyDescent="0.2">
      <c r="B25" s="25"/>
      <c r="C25" s="25"/>
      <c r="D25" s="26"/>
      <c r="E25" s="25"/>
      <c r="F25" s="25"/>
    </row>
    <row r="26" spans="1:6" ht="35.15" customHeight="1" x14ac:dyDescent="0.2">
      <c r="B26" s="24" t="s">
        <v>53</v>
      </c>
      <c r="C26" s="83">
        <f>'様式第15-2号'!M25</f>
        <v>0</v>
      </c>
      <c r="D26" s="84"/>
      <c r="E26" s="84"/>
      <c r="F26" s="84"/>
    </row>
    <row r="27" spans="1:6" ht="35.15" customHeight="1" x14ac:dyDescent="0.2">
      <c r="B27" s="24" t="s">
        <v>54</v>
      </c>
      <c r="C27" s="85" t="e">
        <f>IF(C22="","",ROUNDDOWN(C26/C22*100,0))&amp;"％"</f>
        <v>#DIV/0!</v>
      </c>
      <c r="D27" s="86"/>
      <c r="E27" s="27"/>
      <c r="F27" s="28" t="s">
        <v>13</v>
      </c>
    </row>
    <row r="30" spans="1:6" s="2" customFormat="1" ht="45" customHeight="1" x14ac:dyDescent="0.2">
      <c r="A30" s="29" t="s">
        <v>19</v>
      </c>
      <c r="B30" s="76" t="s">
        <v>90</v>
      </c>
      <c r="C30" s="76"/>
      <c r="D30" s="76"/>
      <c r="E30" s="76"/>
      <c r="F30" s="76"/>
    </row>
    <row r="31" spans="1:6" s="2" customFormat="1" ht="45" customHeight="1" x14ac:dyDescent="0.2">
      <c r="A31" s="29">
        <v>2</v>
      </c>
      <c r="B31" s="77" t="s">
        <v>65</v>
      </c>
      <c r="C31" s="77"/>
      <c r="D31" s="77"/>
      <c r="E31" s="77"/>
      <c r="F31" s="77"/>
    </row>
    <row r="32" spans="1:6" s="2" customFormat="1" ht="45" customHeight="1" x14ac:dyDescent="0.2">
      <c r="A32" s="29"/>
      <c r="B32" s="4"/>
      <c r="C32" s="4"/>
      <c r="D32" s="4"/>
      <c r="E32" s="4"/>
      <c r="F32" s="4"/>
    </row>
    <row r="38" spans="6:6" x14ac:dyDescent="0.2">
      <c r="F38" s="30" t="s">
        <v>21</v>
      </c>
    </row>
  </sheetData>
  <mergeCells count="10">
    <mergeCell ref="B30:F30"/>
    <mergeCell ref="B31:F31"/>
    <mergeCell ref="C17:F17"/>
    <mergeCell ref="C18:F18"/>
    <mergeCell ref="C22:F22"/>
    <mergeCell ref="C26:F26"/>
    <mergeCell ref="C27:D27"/>
    <mergeCell ref="C19:F19"/>
    <mergeCell ref="C20:F20"/>
    <mergeCell ref="C21:F21"/>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pageSetUpPr fitToPage="1"/>
  </sheetPr>
  <dimension ref="A1:M40"/>
  <sheetViews>
    <sheetView view="pageBreakPreview" zoomScale="80" zoomScaleNormal="100" zoomScaleSheetLayoutView="80" workbookViewId="0">
      <selection activeCell="F3" sqref="F3"/>
    </sheetView>
  </sheetViews>
  <sheetFormatPr defaultColWidth="4.08984375" defaultRowHeight="13" x14ac:dyDescent="0.2"/>
  <cols>
    <col min="1" max="1" width="3.6328125" style="3" customWidth="1"/>
    <col min="2" max="2" width="20.6328125" style="3" customWidth="1"/>
    <col min="3" max="3" width="24.6328125" style="3" customWidth="1"/>
    <col min="4" max="4" width="19" style="3" customWidth="1"/>
    <col min="5" max="5" width="17.36328125" style="3" customWidth="1"/>
    <col min="6" max="6" width="14.90625" style="3" customWidth="1"/>
    <col min="7" max="7" width="18.90625" style="3" customWidth="1"/>
    <col min="8" max="8" width="25.6328125" style="3" customWidth="1"/>
    <col min="9" max="9" width="15" style="3" customWidth="1"/>
    <col min="10" max="13" width="15.6328125" style="3" customWidth="1"/>
    <col min="14" max="16384" width="4.08984375" style="1"/>
  </cols>
  <sheetData>
    <row r="1" spans="1:13" ht="14" x14ac:dyDescent="0.2">
      <c r="A1" s="31" t="s">
        <v>91</v>
      </c>
    </row>
    <row r="2" spans="1:13" ht="19" x14ac:dyDescent="0.2">
      <c r="A2" s="32" t="s">
        <v>55</v>
      </c>
      <c r="B2" s="8"/>
      <c r="C2" s="8"/>
      <c r="D2" s="8"/>
      <c r="E2" s="8"/>
      <c r="F2" s="8"/>
      <c r="G2" s="8"/>
      <c r="H2" s="8"/>
      <c r="I2" s="8"/>
      <c r="J2" s="8"/>
      <c r="K2" s="8"/>
      <c r="L2" s="8"/>
      <c r="M2" s="8"/>
    </row>
    <row r="3" spans="1:13" ht="20.149999999999999" customHeight="1" x14ac:dyDescent="0.2">
      <c r="A3" s="87" t="s">
        <v>18</v>
      </c>
      <c r="B3" s="88"/>
      <c r="C3" s="89">
        <f>'様式第15-1号'!C17:F17</f>
        <v>0</v>
      </c>
      <c r="D3" s="90"/>
      <c r="E3" s="33"/>
      <c r="F3" s="33"/>
      <c r="G3" s="33"/>
      <c r="H3" s="33"/>
      <c r="I3" s="33"/>
      <c r="J3" s="33"/>
      <c r="K3" s="33"/>
      <c r="L3" s="33"/>
      <c r="M3" s="33"/>
    </row>
    <row r="4" spans="1:13" ht="16.5" x14ac:dyDescent="0.2">
      <c r="A4" s="34"/>
      <c r="B4" s="33"/>
      <c r="C4" s="33"/>
      <c r="D4" s="33"/>
      <c r="E4" s="33"/>
      <c r="F4" s="33"/>
      <c r="G4" s="33"/>
      <c r="H4" s="33"/>
      <c r="I4" s="33"/>
      <c r="J4" s="33"/>
      <c r="K4" s="33"/>
      <c r="L4" s="33"/>
      <c r="M4" s="33"/>
    </row>
    <row r="5" spans="1:13" x14ac:dyDescent="0.2">
      <c r="A5" s="35" t="s">
        <v>64</v>
      </c>
      <c r="M5" s="30" t="s">
        <v>7</v>
      </c>
    </row>
    <row r="6" spans="1:13" ht="20.149999999999999" customHeight="1" x14ac:dyDescent="0.2">
      <c r="A6" s="36" t="s">
        <v>0</v>
      </c>
      <c r="B6" s="36" t="s">
        <v>15</v>
      </c>
      <c r="C6" s="36" t="s">
        <v>38</v>
      </c>
      <c r="D6" s="36" t="s">
        <v>3</v>
      </c>
      <c r="E6" s="37" t="s">
        <v>1</v>
      </c>
      <c r="F6" s="38"/>
      <c r="G6" s="39"/>
      <c r="H6" s="36" t="s">
        <v>14</v>
      </c>
      <c r="I6" s="40" t="s">
        <v>2</v>
      </c>
      <c r="J6" s="40" t="s">
        <v>45</v>
      </c>
      <c r="K6" s="40" t="s">
        <v>46</v>
      </c>
      <c r="L6" s="36" t="s">
        <v>59</v>
      </c>
      <c r="M6" s="36" t="s">
        <v>60</v>
      </c>
    </row>
    <row r="7" spans="1:13" ht="35.15" customHeight="1" x14ac:dyDescent="0.2">
      <c r="A7" s="36">
        <v>1</v>
      </c>
      <c r="B7" s="41" t="s">
        <v>47</v>
      </c>
      <c r="C7" s="42"/>
      <c r="D7" s="42"/>
      <c r="E7" s="43" t="s">
        <v>4</v>
      </c>
      <c r="F7" s="44" t="s">
        <v>5</v>
      </c>
      <c r="G7" s="45" t="s">
        <v>34</v>
      </c>
      <c r="H7" s="42"/>
      <c r="I7" s="46" t="s">
        <v>6</v>
      </c>
      <c r="J7" s="47"/>
      <c r="K7" s="47"/>
      <c r="L7" s="48">
        <f t="shared" ref="L7:L13" si="0">J7-K7</f>
        <v>0</v>
      </c>
      <c r="M7" s="49"/>
    </row>
    <row r="8" spans="1:13" ht="35.15" customHeight="1" x14ac:dyDescent="0.2">
      <c r="A8" s="36">
        <v>2</v>
      </c>
      <c r="B8" s="41" t="s">
        <v>47</v>
      </c>
      <c r="C8" s="42"/>
      <c r="D8" s="42"/>
      <c r="E8" s="43" t="s">
        <v>4</v>
      </c>
      <c r="F8" s="44" t="s">
        <v>5</v>
      </c>
      <c r="G8" s="45" t="s">
        <v>34</v>
      </c>
      <c r="H8" s="42"/>
      <c r="I8" s="46" t="s">
        <v>6</v>
      </c>
      <c r="J8" s="47"/>
      <c r="K8" s="47"/>
      <c r="L8" s="48">
        <f t="shared" si="0"/>
        <v>0</v>
      </c>
      <c r="M8" s="49"/>
    </row>
    <row r="9" spans="1:13" ht="35.15" customHeight="1" x14ac:dyDescent="0.2">
      <c r="A9" s="36">
        <v>3</v>
      </c>
      <c r="B9" s="41" t="s">
        <v>47</v>
      </c>
      <c r="C9" s="42"/>
      <c r="D9" s="42"/>
      <c r="E9" s="43" t="s">
        <v>4</v>
      </c>
      <c r="F9" s="44" t="s">
        <v>5</v>
      </c>
      <c r="G9" s="45" t="s">
        <v>34</v>
      </c>
      <c r="H9" s="42"/>
      <c r="I9" s="46" t="s">
        <v>6</v>
      </c>
      <c r="J9" s="47"/>
      <c r="K9" s="47"/>
      <c r="L9" s="48">
        <f t="shared" si="0"/>
        <v>0</v>
      </c>
      <c r="M9" s="49"/>
    </row>
    <row r="10" spans="1:13" ht="35.15" customHeight="1" x14ac:dyDescent="0.2">
      <c r="A10" s="36">
        <v>4</v>
      </c>
      <c r="B10" s="41" t="s">
        <v>47</v>
      </c>
      <c r="C10" s="42"/>
      <c r="D10" s="42"/>
      <c r="E10" s="43" t="s">
        <v>4</v>
      </c>
      <c r="F10" s="44" t="s">
        <v>5</v>
      </c>
      <c r="G10" s="45" t="s">
        <v>34</v>
      </c>
      <c r="H10" s="42"/>
      <c r="I10" s="46" t="s">
        <v>6</v>
      </c>
      <c r="J10" s="47"/>
      <c r="K10" s="47"/>
      <c r="L10" s="48">
        <f t="shared" si="0"/>
        <v>0</v>
      </c>
      <c r="M10" s="49"/>
    </row>
    <row r="11" spans="1:13" ht="35.15" customHeight="1" x14ac:dyDescent="0.2">
      <c r="A11" s="36">
        <v>5</v>
      </c>
      <c r="B11" s="41" t="s">
        <v>47</v>
      </c>
      <c r="C11" s="42"/>
      <c r="D11" s="42"/>
      <c r="E11" s="43" t="s">
        <v>4</v>
      </c>
      <c r="F11" s="44" t="s">
        <v>5</v>
      </c>
      <c r="G11" s="45" t="s">
        <v>34</v>
      </c>
      <c r="H11" s="42"/>
      <c r="I11" s="46" t="s">
        <v>6</v>
      </c>
      <c r="J11" s="47"/>
      <c r="K11" s="47"/>
      <c r="L11" s="48">
        <f t="shared" si="0"/>
        <v>0</v>
      </c>
      <c r="M11" s="49"/>
    </row>
    <row r="12" spans="1:13" ht="35.15" customHeight="1" x14ac:dyDescent="0.2">
      <c r="A12" s="36">
        <v>6</v>
      </c>
      <c r="B12" s="41" t="s">
        <v>47</v>
      </c>
      <c r="C12" s="42"/>
      <c r="D12" s="42"/>
      <c r="E12" s="43" t="s">
        <v>4</v>
      </c>
      <c r="F12" s="44" t="s">
        <v>5</v>
      </c>
      <c r="G12" s="45" t="s">
        <v>34</v>
      </c>
      <c r="H12" s="42"/>
      <c r="I12" s="46" t="s">
        <v>6</v>
      </c>
      <c r="J12" s="47"/>
      <c r="K12" s="47"/>
      <c r="L12" s="48">
        <f t="shared" si="0"/>
        <v>0</v>
      </c>
      <c r="M12" s="49"/>
    </row>
    <row r="13" spans="1:13" ht="35.15" customHeight="1" x14ac:dyDescent="0.2">
      <c r="A13" s="36">
        <v>7</v>
      </c>
      <c r="B13" s="41" t="s">
        <v>47</v>
      </c>
      <c r="C13" s="42"/>
      <c r="D13" s="42"/>
      <c r="E13" s="43" t="s">
        <v>4</v>
      </c>
      <c r="F13" s="44" t="s">
        <v>5</v>
      </c>
      <c r="G13" s="45" t="s">
        <v>34</v>
      </c>
      <c r="H13" s="42"/>
      <c r="I13" s="46" t="s">
        <v>6</v>
      </c>
      <c r="J13" s="47"/>
      <c r="K13" s="47"/>
      <c r="L13" s="48">
        <f t="shared" si="0"/>
        <v>0</v>
      </c>
      <c r="M13" s="49"/>
    </row>
    <row r="14" spans="1:13" ht="5.15" customHeight="1" thickBot="1" x14ac:dyDescent="0.25">
      <c r="M14" s="50"/>
    </row>
    <row r="15" spans="1:13" ht="34.5" customHeight="1" thickBot="1" x14ac:dyDescent="0.25">
      <c r="K15" s="51" t="s">
        <v>35</v>
      </c>
      <c r="L15" s="52">
        <f>SUM(L7:L13)</f>
        <v>0</v>
      </c>
      <c r="M15" s="52">
        <f>SUM(M7:M13)</f>
        <v>0</v>
      </c>
    </row>
    <row r="16" spans="1:13" ht="13.5" customHeight="1" x14ac:dyDescent="0.2">
      <c r="L16" s="53"/>
      <c r="M16" s="54"/>
    </row>
    <row r="17" spans="1:13" x14ac:dyDescent="0.2">
      <c r="A17" s="35" t="s">
        <v>50</v>
      </c>
      <c r="M17" s="30" t="s">
        <v>7</v>
      </c>
    </row>
    <row r="18" spans="1:13" ht="20.149999999999999" customHeight="1" x14ac:dyDescent="0.2">
      <c r="A18" s="36" t="s">
        <v>0</v>
      </c>
      <c r="B18" s="36" t="s">
        <v>15</v>
      </c>
      <c r="C18" s="36" t="s">
        <v>38</v>
      </c>
      <c r="D18" s="36" t="s">
        <v>8</v>
      </c>
      <c r="E18" s="55"/>
      <c r="F18" s="55"/>
      <c r="G18" s="55"/>
      <c r="H18" s="36" t="s">
        <v>14</v>
      </c>
      <c r="I18" s="40" t="s">
        <v>2</v>
      </c>
      <c r="J18" s="40" t="s">
        <v>45</v>
      </c>
      <c r="K18" s="40" t="s">
        <v>46</v>
      </c>
      <c r="L18" s="36" t="s">
        <v>59</v>
      </c>
      <c r="M18" s="36" t="s">
        <v>60</v>
      </c>
    </row>
    <row r="19" spans="1:13" ht="35.15" customHeight="1" x14ac:dyDescent="0.2">
      <c r="A19" s="36">
        <v>1</v>
      </c>
      <c r="B19" s="41" t="s">
        <v>47</v>
      </c>
      <c r="C19" s="42"/>
      <c r="D19" s="42"/>
      <c r="E19" s="56"/>
      <c r="F19" s="56"/>
      <c r="G19" s="56"/>
      <c r="H19" s="42"/>
      <c r="I19" s="46" t="s">
        <v>6</v>
      </c>
      <c r="J19" s="47"/>
      <c r="K19" s="47"/>
      <c r="L19" s="48">
        <f t="shared" ref="L19:L21" si="1">J19-K19</f>
        <v>0</v>
      </c>
      <c r="M19" s="49"/>
    </row>
    <row r="20" spans="1:13" ht="35.15" customHeight="1" x14ac:dyDescent="0.2">
      <c r="A20" s="36">
        <v>2</v>
      </c>
      <c r="B20" s="41" t="s">
        <v>47</v>
      </c>
      <c r="C20" s="42"/>
      <c r="D20" s="42"/>
      <c r="E20" s="56"/>
      <c r="F20" s="56"/>
      <c r="G20" s="56"/>
      <c r="H20" s="42"/>
      <c r="I20" s="46" t="s">
        <v>6</v>
      </c>
      <c r="J20" s="47"/>
      <c r="K20" s="47"/>
      <c r="L20" s="48">
        <f t="shared" si="1"/>
        <v>0</v>
      </c>
      <c r="M20" s="49"/>
    </row>
    <row r="21" spans="1:13" ht="35.15" customHeight="1" x14ac:dyDescent="0.2">
      <c r="A21" s="36">
        <v>3</v>
      </c>
      <c r="B21" s="41" t="s">
        <v>47</v>
      </c>
      <c r="C21" s="42"/>
      <c r="D21" s="42"/>
      <c r="E21" s="56"/>
      <c r="F21" s="56"/>
      <c r="G21" s="56"/>
      <c r="H21" s="42"/>
      <c r="I21" s="46" t="s">
        <v>6</v>
      </c>
      <c r="J21" s="47"/>
      <c r="K21" s="47"/>
      <c r="L21" s="48">
        <f t="shared" si="1"/>
        <v>0</v>
      </c>
      <c r="M21" s="49"/>
    </row>
    <row r="22" spans="1:13" ht="5.15" customHeight="1" thickBot="1" x14ac:dyDescent="0.25">
      <c r="M22" s="57"/>
    </row>
    <row r="23" spans="1:13" ht="35.15" customHeight="1" thickBot="1" x14ac:dyDescent="0.25">
      <c r="K23" s="58" t="s">
        <v>36</v>
      </c>
      <c r="L23" s="52">
        <f>SUM(L19:L21)</f>
        <v>0</v>
      </c>
      <c r="M23" s="52">
        <f>SUM(M19:M21)</f>
        <v>0</v>
      </c>
    </row>
    <row r="24" spans="1:13" ht="6.75" customHeight="1" thickBot="1" x14ac:dyDescent="0.25">
      <c r="L24" s="59"/>
      <c r="M24" s="54"/>
    </row>
    <row r="25" spans="1:13" ht="35.15" customHeight="1" thickBot="1" x14ac:dyDescent="0.25">
      <c r="K25" s="60" t="s">
        <v>61</v>
      </c>
      <c r="L25" s="52">
        <f>L15+L23</f>
        <v>0</v>
      </c>
      <c r="M25" s="52">
        <f>M15+M23</f>
        <v>0</v>
      </c>
    </row>
    <row r="26" spans="1:13" x14ac:dyDescent="0.2">
      <c r="A26" s="61" t="s">
        <v>20</v>
      </c>
      <c r="B26" s="62" t="s">
        <v>56</v>
      </c>
      <c r="L26" s="53" t="s">
        <v>62</v>
      </c>
      <c r="M26" s="53" t="s">
        <v>63</v>
      </c>
    </row>
    <row r="27" spans="1:13" x14ac:dyDescent="0.2">
      <c r="A27" s="61">
        <v>2</v>
      </c>
      <c r="B27" s="62" t="s">
        <v>72</v>
      </c>
      <c r="L27" s="53"/>
      <c r="M27" s="54"/>
    </row>
    <row r="28" spans="1:13" x14ac:dyDescent="0.2">
      <c r="A28" s="61"/>
      <c r="B28" s="62" t="s">
        <v>51</v>
      </c>
      <c r="L28" s="53"/>
      <c r="M28" s="54"/>
    </row>
    <row r="29" spans="1:13" x14ac:dyDescent="0.2">
      <c r="A29" s="61">
        <v>3</v>
      </c>
      <c r="B29" s="62" t="s">
        <v>70</v>
      </c>
      <c r="L29" s="53"/>
      <c r="M29" s="54"/>
    </row>
    <row r="30" spans="1:13" x14ac:dyDescent="0.2">
      <c r="A30" s="61">
        <v>4</v>
      </c>
      <c r="B30" s="62" t="s">
        <v>73</v>
      </c>
      <c r="L30" s="53"/>
      <c r="M30" s="54"/>
    </row>
    <row r="31" spans="1:13" x14ac:dyDescent="0.2">
      <c r="A31" s="30">
        <v>5</v>
      </c>
      <c r="B31" s="3" t="s">
        <v>57</v>
      </c>
    </row>
    <row r="32" spans="1:13" x14ac:dyDescent="0.2">
      <c r="A32" s="63">
        <v>6</v>
      </c>
      <c r="B32" s="64" t="s">
        <v>71</v>
      </c>
    </row>
    <row r="33" spans="1:13" x14ac:dyDescent="0.2">
      <c r="A33" s="30">
        <v>8</v>
      </c>
      <c r="B33" s="3" t="s">
        <v>58</v>
      </c>
    </row>
    <row r="34" spans="1:13" x14ac:dyDescent="0.2">
      <c r="A34" s="3">
        <v>9</v>
      </c>
      <c r="B34" s="3" t="s">
        <v>16</v>
      </c>
      <c r="M34" s="30" t="s">
        <v>21</v>
      </c>
    </row>
    <row r="40" spans="1:13" x14ac:dyDescent="0.2">
      <c r="B40" s="65"/>
    </row>
  </sheetData>
  <mergeCells count="2">
    <mergeCell ref="A3:B3"/>
    <mergeCell ref="C3:D3"/>
  </mergeCells>
  <phoneticPr fontId="1"/>
  <dataValidations disablePrompts="1" count="2">
    <dataValidation type="whole" operator="greaterThanOrEqual" allowBlank="1" showInputMessage="1" showErrorMessage="1" sqref="L19:M21 L7:M13">
      <formula1>0</formula1>
    </dataValidation>
    <dataValidation type="whole" allowBlank="1" showInputMessage="1" showErrorMessage="1" sqref="G7:G13">
      <formula1>1</formula1>
      <formula2>999999</formula2>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38"/>
  <sheetViews>
    <sheetView zoomScaleNormal="100" workbookViewId="0">
      <selection activeCell="O15" sqref="O14:P15"/>
    </sheetView>
  </sheetViews>
  <sheetFormatPr defaultColWidth="9" defaultRowHeight="13" x14ac:dyDescent="0.2"/>
  <cols>
    <col min="1" max="1" width="4" style="3" customWidth="1"/>
    <col min="2" max="2" width="31.08984375" style="3" customWidth="1"/>
    <col min="3" max="3" width="17.36328125" style="3" customWidth="1"/>
    <col min="4" max="4" width="10.08984375" style="3" customWidth="1"/>
    <col min="5" max="5" width="22.08984375" style="3" customWidth="1"/>
    <col min="6" max="6" width="3.6328125" style="3" customWidth="1"/>
    <col min="7" max="7" width="4.36328125" style="3" customWidth="1"/>
    <col min="8" max="16384" width="9" style="3"/>
  </cols>
  <sheetData>
    <row r="1" spans="1:6" ht="14" x14ac:dyDescent="0.2">
      <c r="A1" s="31" t="s">
        <v>92</v>
      </c>
    </row>
    <row r="2" spans="1:6" x14ac:dyDescent="0.2">
      <c r="E2" s="66"/>
      <c r="F2" s="67" t="s">
        <v>89</v>
      </c>
    </row>
    <row r="3" spans="1:6" ht="16.5" x14ac:dyDescent="0.2">
      <c r="A3" s="7" t="s">
        <v>67</v>
      </c>
      <c r="B3" s="8"/>
      <c r="C3" s="8"/>
      <c r="D3" s="8"/>
      <c r="E3" s="9"/>
      <c r="F3" s="9"/>
    </row>
    <row r="5" spans="1:6" x14ac:dyDescent="0.2">
      <c r="A5" s="3" t="s">
        <v>17</v>
      </c>
    </row>
    <row r="6" spans="1:6" ht="30" customHeight="1" x14ac:dyDescent="0.2">
      <c r="C6" s="10"/>
      <c r="D6" s="11" t="s">
        <v>9</v>
      </c>
      <c r="E6" s="68" t="s">
        <v>39</v>
      </c>
      <c r="F6" s="13"/>
    </row>
    <row r="7" spans="1:6" ht="30" customHeight="1" x14ac:dyDescent="0.2">
      <c r="C7" s="10"/>
      <c r="D7" s="11" t="s">
        <v>10</v>
      </c>
      <c r="E7" s="69" t="s">
        <v>40</v>
      </c>
      <c r="F7" s="15"/>
    </row>
    <row r="8" spans="1:6" ht="30" customHeight="1" x14ac:dyDescent="0.2">
      <c r="C8" s="16" t="s">
        <v>76</v>
      </c>
      <c r="D8" s="17" t="s">
        <v>77</v>
      </c>
      <c r="E8" s="69" t="s">
        <v>41</v>
      </c>
      <c r="F8" s="18"/>
    </row>
    <row r="9" spans="1:6" x14ac:dyDescent="0.2">
      <c r="D9" s="11" t="s">
        <v>66</v>
      </c>
      <c r="E9" s="14"/>
      <c r="F9" s="18"/>
    </row>
    <row r="10" spans="1:6" x14ac:dyDescent="0.2">
      <c r="D10" s="11"/>
      <c r="E10" s="20"/>
      <c r="F10" s="70"/>
    </row>
    <row r="11" spans="1:6" x14ac:dyDescent="0.2">
      <c r="B11" s="3" t="s">
        <v>68</v>
      </c>
    </row>
    <row r="13" spans="1:6" x14ac:dyDescent="0.2">
      <c r="A13" s="8" t="s">
        <v>11</v>
      </c>
      <c r="B13" s="8"/>
      <c r="C13" s="8"/>
      <c r="D13" s="8"/>
      <c r="E13" s="8"/>
      <c r="F13" s="8"/>
    </row>
    <row r="15" spans="1:6" x14ac:dyDescent="0.2">
      <c r="A15" s="3" t="s">
        <v>12</v>
      </c>
    </row>
    <row r="17" spans="1:6" s="1" customFormat="1" ht="24.5" customHeight="1" x14ac:dyDescent="0.2">
      <c r="A17" s="3"/>
      <c r="B17" s="22" t="s">
        <v>78</v>
      </c>
      <c r="C17" s="78" t="s">
        <v>83</v>
      </c>
      <c r="D17" s="79"/>
      <c r="E17" s="79"/>
      <c r="F17" s="79"/>
    </row>
    <row r="18" spans="1:6" s="1" customFormat="1" ht="24.5" customHeight="1" x14ac:dyDescent="0.2">
      <c r="A18" s="3"/>
      <c r="B18" s="22" t="s">
        <v>79</v>
      </c>
      <c r="C18" s="80" t="s">
        <v>84</v>
      </c>
      <c r="D18" s="81"/>
      <c r="E18" s="81"/>
      <c r="F18" s="82"/>
    </row>
    <row r="19" spans="1:6" s="1" customFormat="1" ht="24.5" customHeight="1" x14ac:dyDescent="0.2">
      <c r="A19" s="3"/>
      <c r="B19" s="22" t="s">
        <v>80</v>
      </c>
      <c r="C19" s="91"/>
      <c r="D19" s="92"/>
      <c r="E19" s="71" t="s">
        <v>85</v>
      </c>
      <c r="F19" s="23"/>
    </row>
    <row r="20" spans="1:6" s="1" customFormat="1" ht="24.5" customHeight="1" x14ac:dyDescent="0.2">
      <c r="A20" s="3"/>
      <c r="B20" s="22" t="s">
        <v>81</v>
      </c>
      <c r="C20" s="80" t="s">
        <v>86</v>
      </c>
      <c r="D20" s="81"/>
      <c r="E20" s="81"/>
      <c r="F20" s="82"/>
    </row>
    <row r="21" spans="1:6" s="1" customFormat="1" ht="24.5" customHeight="1" x14ac:dyDescent="0.2">
      <c r="A21" s="3"/>
      <c r="B21" s="22" t="s">
        <v>82</v>
      </c>
      <c r="C21" s="80" t="s">
        <v>87</v>
      </c>
      <c r="D21" s="81"/>
      <c r="E21" s="81"/>
      <c r="F21" s="82"/>
    </row>
    <row r="22" spans="1:6" ht="35.15" customHeight="1" x14ac:dyDescent="0.2">
      <c r="B22" s="24" t="s">
        <v>52</v>
      </c>
      <c r="C22" s="83">
        <f>'様式第15-2号 (記入例)'!L25</f>
        <v>62100000</v>
      </c>
      <c r="D22" s="84"/>
      <c r="E22" s="84"/>
      <c r="F22" s="84"/>
    </row>
    <row r="23" spans="1:6" x14ac:dyDescent="0.2">
      <c r="B23" s="25"/>
      <c r="C23" s="25"/>
      <c r="D23" s="26"/>
      <c r="E23" s="25"/>
      <c r="F23" s="25"/>
    </row>
    <row r="24" spans="1:6" x14ac:dyDescent="0.2">
      <c r="A24" s="3" t="s">
        <v>69</v>
      </c>
      <c r="B24" s="25"/>
      <c r="C24" s="25"/>
      <c r="D24" s="26"/>
      <c r="E24" s="25"/>
      <c r="F24" s="25"/>
    </row>
    <row r="25" spans="1:6" x14ac:dyDescent="0.2">
      <c r="B25" s="25"/>
      <c r="C25" s="25"/>
      <c r="D25" s="26"/>
      <c r="E25" s="25"/>
      <c r="F25" s="25"/>
    </row>
    <row r="26" spans="1:6" ht="35.15" customHeight="1" x14ac:dyDescent="0.2">
      <c r="B26" s="24" t="s">
        <v>53</v>
      </c>
      <c r="C26" s="83">
        <f>'様式第15-2号 (記入例)'!M25</f>
        <v>55620000</v>
      </c>
      <c r="D26" s="84"/>
      <c r="E26" s="84"/>
      <c r="F26" s="84"/>
    </row>
    <row r="27" spans="1:6" ht="35.15" customHeight="1" x14ac:dyDescent="0.2">
      <c r="B27" s="24" t="s">
        <v>54</v>
      </c>
      <c r="C27" s="85" t="str">
        <f>IF(C22="","",ROUNDDOWN(C26/C22*100,0))&amp;"％"</f>
        <v>89％</v>
      </c>
      <c r="D27" s="86"/>
      <c r="E27" s="27"/>
      <c r="F27" s="28" t="s">
        <v>13</v>
      </c>
    </row>
    <row r="30" spans="1:6" s="4" customFormat="1" ht="45" customHeight="1" x14ac:dyDescent="0.2">
      <c r="A30" s="29" t="s">
        <v>19</v>
      </c>
      <c r="B30" s="76" t="s">
        <v>90</v>
      </c>
      <c r="C30" s="76"/>
      <c r="D30" s="76"/>
      <c r="E30" s="76"/>
      <c r="F30" s="76"/>
    </row>
    <row r="31" spans="1:6" s="4" customFormat="1" ht="45" customHeight="1" x14ac:dyDescent="0.2">
      <c r="A31" s="29">
        <v>2</v>
      </c>
      <c r="B31" s="77" t="s">
        <v>65</v>
      </c>
      <c r="C31" s="77"/>
      <c r="D31" s="77"/>
      <c r="E31" s="77"/>
      <c r="F31" s="77"/>
    </row>
    <row r="32" spans="1:6" s="4" customFormat="1" ht="45" customHeight="1" x14ac:dyDescent="0.2">
      <c r="A32" s="29"/>
    </row>
    <row r="38" spans="6:6" x14ac:dyDescent="0.2">
      <c r="F38" s="30" t="s">
        <v>21</v>
      </c>
    </row>
  </sheetData>
  <mergeCells count="10">
    <mergeCell ref="C21:F21"/>
    <mergeCell ref="C17:F17"/>
    <mergeCell ref="C18:F18"/>
    <mergeCell ref="C19:D19"/>
    <mergeCell ref="C20:F20"/>
    <mergeCell ref="B30:F30"/>
    <mergeCell ref="B31:F31"/>
    <mergeCell ref="C22:F22"/>
    <mergeCell ref="C26:F26"/>
    <mergeCell ref="C27:D27"/>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M40"/>
  <sheetViews>
    <sheetView view="pageBreakPreview" zoomScale="80" zoomScaleNormal="100" zoomScaleSheetLayoutView="80" workbookViewId="0">
      <selection activeCell="AK10" sqref="AI10:AK10"/>
    </sheetView>
  </sheetViews>
  <sheetFormatPr defaultColWidth="4.08984375" defaultRowHeight="13" x14ac:dyDescent="0.2"/>
  <cols>
    <col min="1" max="1" width="3.6328125" style="3" customWidth="1"/>
    <col min="2" max="2" width="20.6328125" style="3" customWidth="1"/>
    <col min="3" max="3" width="24.6328125" style="3" customWidth="1"/>
    <col min="4" max="4" width="19" style="3" customWidth="1"/>
    <col min="5" max="5" width="17.36328125" style="3" customWidth="1"/>
    <col min="6" max="6" width="14.90625" style="3" customWidth="1"/>
    <col min="7" max="7" width="18.90625" style="3" customWidth="1"/>
    <col min="8" max="8" width="25.6328125" style="3" customWidth="1"/>
    <col min="9" max="9" width="15" style="3" customWidth="1"/>
    <col min="10" max="13" width="15.6328125" style="3" customWidth="1"/>
    <col min="14" max="16384" width="4.08984375" style="1"/>
  </cols>
  <sheetData>
    <row r="1" spans="1:13" x14ac:dyDescent="0.2">
      <c r="A1" s="3" t="s">
        <v>91</v>
      </c>
    </row>
    <row r="2" spans="1:13" ht="19" x14ac:dyDescent="0.2">
      <c r="A2" s="32" t="s">
        <v>55</v>
      </c>
      <c r="B2" s="8"/>
      <c r="C2" s="8"/>
      <c r="D2" s="8"/>
      <c r="E2" s="8"/>
      <c r="F2" s="8"/>
      <c r="G2" s="8"/>
      <c r="H2" s="8"/>
      <c r="I2" s="8"/>
      <c r="J2" s="8"/>
      <c r="K2" s="8"/>
      <c r="L2" s="8"/>
      <c r="M2" s="8"/>
    </row>
    <row r="3" spans="1:13" ht="20.149999999999999" customHeight="1" x14ac:dyDescent="0.2">
      <c r="A3" s="87" t="s">
        <v>18</v>
      </c>
      <c r="B3" s="88"/>
      <c r="C3" s="89" t="str">
        <f>'様式第15-1号 (記入例)'!C17:F17</f>
        <v>□□工事</v>
      </c>
      <c r="D3" s="90"/>
      <c r="E3" s="33"/>
      <c r="F3" s="33"/>
      <c r="G3" s="33"/>
      <c r="H3" s="33"/>
      <c r="I3" s="33"/>
      <c r="J3" s="33"/>
      <c r="K3" s="33"/>
      <c r="L3" s="33"/>
      <c r="M3" s="33"/>
    </row>
    <row r="4" spans="1:13" ht="16.5" x14ac:dyDescent="0.2">
      <c r="A4" s="34"/>
      <c r="B4" s="33"/>
      <c r="C4" s="33"/>
      <c r="D4" s="33"/>
      <c r="E4" s="33"/>
      <c r="F4" s="33"/>
      <c r="G4" s="33"/>
      <c r="H4" s="33"/>
      <c r="I4" s="33"/>
      <c r="J4" s="33"/>
      <c r="K4" s="33"/>
      <c r="L4" s="33"/>
      <c r="M4" s="33"/>
    </row>
    <row r="5" spans="1:13" x14ac:dyDescent="0.2">
      <c r="A5" s="35" t="s">
        <v>64</v>
      </c>
      <c r="M5" s="30" t="s">
        <v>7</v>
      </c>
    </row>
    <row r="6" spans="1:13" ht="20.149999999999999" customHeight="1" x14ac:dyDescent="0.2">
      <c r="A6" s="36" t="s">
        <v>0</v>
      </c>
      <c r="B6" s="36" t="s">
        <v>15</v>
      </c>
      <c r="C6" s="36" t="s">
        <v>38</v>
      </c>
      <c r="D6" s="36" t="s">
        <v>3</v>
      </c>
      <c r="E6" s="37" t="s">
        <v>1</v>
      </c>
      <c r="F6" s="38"/>
      <c r="G6" s="39"/>
      <c r="H6" s="36" t="s">
        <v>14</v>
      </c>
      <c r="I6" s="40" t="s">
        <v>2</v>
      </c>
      <c r="J6" s="40" t="s">
        <v>45</v>
      </c>
      <c r="K6" s="40" t="s">
        <v>46</v>
      </c>
      <c r="L6" s="36" t="s">
        <v>59</v>
      </c>
      <c r="M6" s="36" t="s">
        <v>60</v>
      </c>
    </row>
    <row r="7" spans="1:13" ht="35.15" customHeight="1" x14ac:dyDescent="0.2">
      <c r="A7" s="36">
        <v>1</v>
      </c>
      <c r="B7" s="41" t="s">
        <v>37</v>
      </c>
      <c r="C7" s="72" t="s">
        <v>22</v>
      </c>
      <c r="D7" s="72" t="s">
        <v>25</v>
      </c>
      <c r="E7" s="43" t="s">
        <v>4</v>
      </c>
      <c r="F7" s="44" t="s">
        <v>5</v>
      </c>
      <c r="G7" s="73">
        <v>2</v>
      </c>
      <c r="H7" s="72" t="s">
        <v>28</v>
      </c>
      <c r="I7" s="46" t="s">
        <v>6</v>
      </c>
      <c r="J7" s="74">
        <v>54000000</v>
      </c>
      <c r="K7" s="74">
        <v>12960000</v>
      </c>
      <c r="L7" s="48">
        <f t="shared" ref="L7:L13" si="0">J7-K7</f>
        <v>41040000</v>
      </c>
      <c r="M7" s="75">
        <v>41040000</v>
      </c>
    </row>
    <row r="8" spans="1:13" ht="35.15" customHeight="1" x14ac:dyDescent="0.2">
      <c r="A8" s="36">
        <v>2</v>
      </c>
      <c r="B8" s="41" t="s">
        <v>37</v>
      </c>
      <c r="C8" s="72" t="s">
        <v>27</v>
      </c>
      <c r="D8" s="72" t="s">
        <v>23</v>
      </c>
      <c r="E8" s="43" t="s">
        <v>4</v>
      </c>
      <c r="F8" s="44" t="s">
        <v>5</v>
      </c>
      <c r="G8" s="73">
        <v>3</v>
      </c>
      <c r="H8" s="72" t="s">
        <v>43</v>
      </c>
      <c r="I8" s="46" t="s">
        <v>6</v>
      </c>
      <c r="J8" s="74">
        <v>6480000</v>
      </c>
      <c r="K8" s="74">
        <v>540000</v>
      </c>
      <c r="L8" s="48">
        <f t="shared" si="0"/>
        <v>5940000</v>
      </c>
      <c r="M8" s="75">
        <v>0</v>
      </c>
    </row>
    <row r="9" spans="1:13" ht="35.15" customHeight="1" x14ac:dyDescent="0.2">
      <c r="A9" s="36">
        <v>3</v>
      </c>
      <c r="B9" s="41" t="s">
        <v>48</v>
      </c>
      <c r="C9" s="72" t="s">
        <v>26</v>
      </c>
      <c r="D9" s="72" t="s">
        <v>24</v>
      </c>
      <c r="E9" s="43" t="s">
        <v>4</v>
      </c>
      <c r="F9" s="44" t="s">
        <v>5</v>
      </c>
      <c r="G9" s="73">
        <v>4</v>
      </c>
      <c r="H9" s="72" t="s">
        <v>29</v>
      </c>
      <c r="I9" s="46" t="s">
        <v>6</v>
      </c>
      <c r="J9" s="74">
        <v>12960000</v>
      </c>
      <c r="K9" s="74"/>
      <c r="L9" s="48">
        <f t="shared" si="0"/>
        <v>12960000</v>
      </c>
      <c r="M9" s="75">
        <v>12960000</v>
      </c>
    </row>
    <row r="10" spans="1:13" ht="35.15" customHeight="1" x14ac:dyDescent="0.2">
      <c r="A10" s="36">
        <v>4</v>
      </c>
      <c r="B10" s="41"/>
      <c r="C10" s="42"/>
      <c r="D10" s="42"/>
      <c r="E10" s="43" t="s">
        <v>4</v>
      </c>
      <c r="F10" s="44" t="s">
        <v>5</v>
      </c>
      <c r="G10" s="45" t="s">
        <v>34</v>
      </c>
      <c r="H10" s="42"/>
      <c r="I10" s="46" t="s">
        <v>6</v>
      </c>
      <c r="J10" s="74"/>
      <c r="K10" s="74"/>
      <c r="L10" s="48">
        <f t="shared" si="0"/>
        <v>0</v>
      </c>
      <c r="M10" s="75"/>
    </row>
    <row r="11" spans="1:13" ht="35.15" customHeight="1" x14ac:dyDescent="0.2">
      <c r="A11" s="36">
        <v>5</v>
      </c>
      <c r="B11" s="41"/>
      <c r="C11" s="42"/>
      <c r="D11" s="42"/>
      <c r="E11" s="43" t="s">
        <v>4</v>
      </c>
      <c r="F11" s="44" t="s">
        <v>5</v>
      </c>
      <c r="G11" s="45" t="s">
        <v>34</v>
      </c>
      <c r="H11" s="42"/>
      <c r="I11" s="46" t="s">
        <v>6</v>
      </c>
      <c r="J11" s="74"/>
      <c r="K11" s="74"/>
      <c r="L11" s="48">
        <f t="shared" si="0"/>
        <v>0</v>
      </c>
      <c r="M11" s="75"/>
    </row>
    <row r="12" spans="1:13" ht="35.15" customHeight="1" x14ac:dyDescent="0.2">
      <c r="A12" s="36">
        <v>6</v>
      </c>
      <c r="B12" s="41"/>
      <c r="C12" s="42"/>
      <c r="D12" s="42"/>
      <c r="E12" s="43" t="s">
        <v>4</v>
      </c>
      <c r="F12" s="44" t="s">
        <v>5</v>
      </c>
      <c r="G12" s="45" t="s">
        <v>34</v>
      </c>
      <c r="H12" s="42"/>
      <c r="I12" s="46" t="s">
        <v>6</v>
      </c>
      <c r="J12" s="74"/>
      <c r="K12" s="74"/>
      <c r="L12" s="48">
        <f t="shared" si="0"/>
        <v>0</v>
      </c>
      <c r="M12" s="75"/>
    </row>
    <row r="13" spans="1:13" ht="35.15" customHeight="1" x14ac:dyDescent="0.2">
      <c r="A13" s="36">
        <v>7</v>
      </c>
      <c r="B13" s="41"/>
      <c r="C13" s="42"/>
      <c r="D13" s="42"/>
      <c r="E13" s="43" t="s">
        <v>4</v>
      </c>
      <c r="F13" s="44" t="s">
        <v>5</v>
      </c>
      <c r="G13" s="45" t="s">
        <v>34</v>
      </c>
      <c r="H13" s="42"/>
      <c r="I13" s="46" t="s">
        <v>6</v>
      </c>
      <c r="J13" s="74"/>
      <c r="K13" s="74"/>
      <c r="L13" s="48">
        <f t="shared" si="0"/>
        <v>0</v>
      </c>
      <c r="M13" s="75"/>
    </row>
    <row r="14" spans="1:13" ht="5.15" customHeight="1" thickBot="1" x14ac:dyDescent="0.25">
      <c r="M14" s="50"/>
    </row>
    <row r="15" spans="1:13" ht="34.5" customHeight="1" thickBot="1" x14ac:dyDescent="0.25">
      <c r="K15" s="51" t="s">
        <v>35</v>
      </c>
      <c r="L15" s="52">
        <f>SUM(L7:L13)</f>
        <v>59940000</v>
      </c>
      <c r="M15" s="52">
        <f>SUM(M7:M13)</f>
        <v>54000000</v>
      </c>
    </row>
    <row r="16" spans="1:13" ht="13.5" customHeight="1" x14ac:dyDescent="0.2">
      <c r="L16" s="53"/>
      <c r="M16" s="54"/>
    </row>
    <row r="17" spans="1:13" x14ac:dyDescent="0.2">
      <c r="A17" s="35" t="s">
        <v>50</v>
      </c>
      <c r="M17" s="30" t="s">
        <v>7</v>
      </c>
    </row>
    <row r="18" spans="1:13" ht="20.149999999999999" customHeight="1" x14ac:dyDescent="0.2">
      <c r="A18" s="36" t="s">
        <v>0</v>
      </c>
      <c r="B18" s="36" t="s">
        <v>15</v>
      </c>
      <c r="C18" s="36" t="s">
        <v>38</v>
      </c>
      <c r="D18" s="36" t="s">
        <v>8</v>
      </c>
      <c r="E18" s="55"/>
      <c r="F18" s="55"/>
      <c r="G18" s="55"/>
      <c r="H18" s="36" t="s">
        <v>14</v>
      </c>
      <c r="I18" s="40" t="s">
        <v>2</v>
      </c>
      <c r="J18" s="40" t="s">
        <v>45</v>
      </c>
      <c r="K18" s="40" t="s">
        <v>46</v>
      </c>
      <c r="L18" s="36" t="s">
        <v>59</v>
      </c>
      <c r="M18" s="36" t="s">
        <v>60</v>
      </c>
    </row>
    <row r="19" spans="1:13" ht="35.15" customHeight="1" x14ac:dyDescent="0.2">
      <c r="A19" s="36">
        <v>1</v>
      </c>
      <c r="B19" s="41" t="s">
        <v>49</v>
      </c>
      <c r="C19" s="72" t="s">
        <v>30</v>
      </c>
      <c r="D19" s="72" t="s">
        <v>32</v>
      </c>
      <c r="E19" s="56"/>
      <c r="F19" s="56"/>
      <c r="G19" s="56"/>
      <c r="H19" s="72" t="s">
        <v>42</v>
      </c>
      <c r="I19" s="46" t="s">
        <v>6</v>
      </c>
      <c r="J19" s="74">
        <v>1620000</v>
      </c>
      <c r="K19" s="74"/>
      <c r="L19" s="48">
        <f t="shared" ref="L19:L21" si="1">J19-K19</f>
        <v>1620000</v>
      </c>
      <c r="M19" s="75">
        <v>1620000</v>
      </c>
    </row>
    <row r="20" spans="1:13" ht="35.15" customHeight="1" x14ac:dyDescent="0.2">
      <c r="A20" s="36">
        <v>2</v>
      </c>
      <c r="B20" s="41" t="s">
        <v>48</v>
      </c>
      <c r="C20" s="72" t="s">
        <v>31</v>
      </c>
      <c r="D20" s="72" t="s">
        <v>33</v>
      </c>
      <c r="E20" s="56"/>
      <c r="F20" s="56"/>
      <c r="G20" s="56"/>
      <c r="H20" s="72" t="s">
        <v>44</v>
      </c>
      <c r="I20" s="46" t="s">
        <v>6</v>
      </c>
      <c r="J20" s="74">
        <v>540000</v>
      </c>
      <c r="K20" s="74"/>
      <c r="L20" s="48">
        <f t="shared" si="1"/>
        <v>540000</v>
      </c>
      <c r="M20" s="75">
        <v>0</v>
      </c>
    </row>
    <row r="21" spans="1:13" ht="35.15" customHeight="1" x14ac:dyDescent="0.2">
      <c r="A21" s="36">
        <v>3</v>
      </c>
      <c r="B21" s="41"/>
      <c r="C21" s="42"/>
      <c r="D21" s="42"/>
      <c r="E21" s="56"/>
      <c r="F21" s="56"/>
      <c r="G21" s="56"/>
      <c r="H21" s="42"/>
      <c r="I21" s="46" t="s">
        <v>6</v>
      </c>
      <c r="J21" s="74"/>
      <c r="K21" s="74"/>
      <c r="L21" s="48">
        <f t="shared" si="1"/>
        <v>0</v>
      </c>
      <c r="M21" s="75"/>
    </row>
    <row r="22" spans="1:13" ht="5.15" customHeight="1" thickBot="1" x14ac:dyDescent="0.25">
      <c r="M22" s="57"/>
    </row>
    <row r="23" spans="1:13" ht="35.15" customHeight="1" thickBot="1" x14ac:dyDescent="0.25">
      <c r="K23" s="58" t="s">
        <v>36</v>
      </c>
      <c r="L23" s="52">
        <f>SUM(L19:L21)</f>
        <v>2160000</v>
      </c>
      <c r="M23" s="52">
        <f>SUM(M19:M21)</f>
        <v>1620000</v>
      </c>
    </row>
    <row r="24" spans="1:13" ht="6.75" customHeight="1" thickBot="1" x14ac:dyDescent="0.25">
      <c r="L24" s="59"/>
      <c r="M24" s="54"/>
    </row>
    <row r="25" spans="1:13" ht="35.15" customHeight="1" thickBot="1" x14ac:dyDescent="0.25">
      <c r="K25" s="60" t="s">
        <v>61</v>
      </c>
      <c r="L25" s="52">
        <f>L15+L23</f>
        <v>62100000</v>
      </c>
      <c r="M25" s="52">
        <f>M15+M23</f>
        <v>55620000</v>
      </c>
    </row>
    <row r="26" spans="1:13" x14ac:dyDescent="0.2">
      <c r="A26" s="61" t="s">
        <v>20</v>
      </c>
      <c r="B26" s="62" t="s">
        <v>56</v>
      </c>
      <c r="L26" s="53" t="s">
        <v>62</v>
      </c>
      <c r="M26" s="53" t="s">
        <v>63</v>
      </c>
    </row>
    <row r="27" spans="1:13" x14ac:dyDescent="0.2">
      <c r="A27" s="61">
        <v>2</v>
      </c>
      <c r="B27" s="62" t="s">
        <v>72</v>
      </c>
      <c r="L27" s="53"/>
      <c r="M27" s="54"/>
    </row>
    <row r="28" spans="1:13" x14ac:dyDescent="0.2">
      <c r="A28" s="61"/>
      <c r="B28" s="62" t="s">
        <v>51</v>
      </c>
      <c r="L28" s="53"/>
      <c r="M28" s="54"/>
    </row>
    <row r="29" spans="1:13" x14ac:dyDescent="0.2">
      <c r="A29" s="61">
        <v>3</v>
      </c>
      <c r="B29" s="62" t="s">
        <v>74</v>
      </c>
      <c r="L29" s="53"/>
      <c r="M29" s="54"/>
    </row>
    <row r="30" spans="1:13" x14ac:dyDescent="0.2">
      <c r="A30" s="61">
        <v>4</v>
      </c>
      <c r="B30" s="62" t="s">
        <v>73</v>
      </c>
      <c r="L30" s="53"/>
      <c r="M30" s="54"/>
    </row>
    <row r="31" spans="1:13" x14ac:dyDescent="0.2">
      <c r="A31" s="30">
        <v>5</v>
      </c>
      <c r="B31" s="3" t="s">
        <v>57</v>
      </c>
    </row>
    <row r="32" spans="1:13" x14ac:dyDescent="0.2">
      <c r="A32" s="63">
        <v>6</v>
      </c>
      <c r="B32" s="64" t="s">
        <v>71</v>
      </c>
    </row>
    <row r="33" spans="1:13" x14ac:dyDescent="0.2">
      <c r="A33" s="30">
        <v>8</v>
      </c>
      <c r="B33" s="3" t="s">
        <v>58</v>
      </c>
    </row>
    <row r="34" spans="1:13" x14ac:dyDescent="0.2">
      <c r="A34" s="3">
        <v>9</v>
      </c>
      <c r="B34" s="3" t="s">
        <v>16</v>
      </c>
      <c r="M34" s="30" t="s">
        <v>21</v>
      </c>
    </row>
    <row r="40" spans="1:13" x14ac:dyDescent="0.2">
      <c r="B40" s="65"/>
    </row>
  </sheetData>
  <mergeCells count="2">
    <mergeCell ref="A3:B3"/>
    <mergeCell ref="C3:D3"/>
  </mergeCells>
  <phoneticPr fontId="1"/>
  <dataValidations count="2">
    <dataValidation type="whole" allowBlank="1" showInputMessage="1" showErrorMessage="1" sqref="G7:G13">
      <formula1>1</formula1>
      <formula2>999999</formula2>
    </dataValidation>
    <dataValidation type="whole" operator="greaterThanOrEqual" allowBlank="1" showInputMessage="1" showErrorMessage="1" sqref="L19:M21 L7:M13">
      <formula1>0</formula1>
    </dataValidation>
  </dataValidations>
  <pageMargins left="0.39370078740157483" right="0.39370078740157483" top="0.39370078740157483" bottom="0.39370078740157483" header="0.31496062992125984" footer="0.31496062992125984"/>
  <pageSetup paperSize="9" scale="63" fitToHeight="0" orientation="landscape"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様式第15-1号</vt:lpstr>
      <vt:lpstr>様式第15-2号</vt:lpstr>
      <vt:lpstr>様式第15-1号 (記入例)</vt:lpstr>
      <vt:lpstr>様式第15-2号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cp:lastModifiedBy>
  <cp:lastPrinted>2024-03-12T02:26:39Z</cp:lastPrinted>
  <dcterms:created xsi:type="dcterms:W3CDTF">2014-01-09T04:10:34Z</dcterms:created>
  <dcterms:modified xsi:type="dcterms:W3CDTF">2025-03-10T02:17:49Z</dcterms:modified>
</cp:coreProperties>
</file>