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kobe.local\sec\162_選考関係\2-3プロ型（ジョブ型）採用\R7\01_計画決定まで\97_エントリーシート研究所\"/>
    </mc:Choice>
  </mc:AlternateContent>
  <bookViews>
    <workbookView xWindow="0" yWindow="0" windowWidth="15530" windowHeight="6970"/>
  </bookViews>
  <sheets>
    <sheet name="エントリーシート" sheetId="44" r:id="rId1"/>
    <sheet name="別紙（経歴欄が入りきらない場合にご記入ください。）" sheetId="42" r:id="rId2"/>
    <sheet name="記入例(必読)" sheetId="43" r:id="rId3"/>
    <sheet name="DB" sheetId="38" state="hidden" r:id="rId4"/>
  </sheets>
  <definedNames>
    <definedName name="A" localSheetId="0">#REF!</definedName>
    <definedName name="A" localSheetId="2">#REF!</definedName>
    <definedName name="A">#REF!</definedName>
    <definedName name="Aターム" localSheetId="0">#REF!</definedName>
    <definedName name="Aターム" localSheetId="2">#REF!</definedName>
    <definedName name="Aターム">#REF!</definedName>
    <definedName name="B" localSheetId="0">#REF!</definedName>
    <definedName name="B" localSheetId="2">#REF!</definedName>
    <definedName name="B">#REF!</definedName>
    <definedName name="Bターム" localSheetId="0">#REF!</definedName>
    <definedName name="Bターム" localSheetId="2">#REF!</definedName>
    <definedName name="Bターム">#REF!</definedName>
    <definedName name="D" localSheetId="0">#REF!</definedName>
    <definedName name="D" localSheetId="2">#REF!</definedName>
    <definedName name="D">#REF!</definedName>
    <definedName name="Dターム" localSheetId="0">#REF!</definedName>
    <definedName name="Dターム" localSheetId="2">#REF!</definedName>
    <definedName name="Dターム">#REF!</definedName>
    <definedName name="E" localSheetId="0">#REF!</definedName>
    <definedName name="E" localSheetId="2">#REF!</definedName>
    <definedName name="E">#REF!</definedName>
    <definedName name="F" localSheetId="0">#REF!</definedName>
    <definedName name="F" localSheetId="2">#REF!</definedName>
    <definedName name="F">#REF!</definedName>
    <definedName name="_xlnm.Print_Area" localSheetId="0">エントリーシート!$A$1:$BA$105</definedName>
    <definedName name="_xlnm.Print_Area" localSheetId="2">'記入例(必読)'!$A$3:$BA$100</definedName>
    <definedName name="_xlnm.Print_Area" localSheetId="1">'別紙（経歴欄が入りきらない場合にご記入ください。）'!$A$1:$BA$60</definedName>
    <definedName name="あ">#REF!</definedName>
    <definedName name="い">#REF!</definedName>
    <definedName name="係長級" localSheetId="0">#REF!</definedName>
    <definedName name="係長級" localSheetId="2">#REF!</definedName>
    <definedName name="係長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60" i="44" l="1"/>
  <c r="AR54" i="44"/>
  <c r="AR48" i="44"/>
  <c r="AR42" i="44"/>
  <c r="AR36" i="44"/>
  <c r="AH11" i="44"/>
  <c r="G7" i="44"/>
  <c r="AR60" i="43" l="1"/>
  <c r="AR54" i="43"/>
  <c r="AR48" i="43"/>
  <c r="AR42" i="43"/>
  <c r="AR36" i="43"/>
  <c r="AH11" i="43"/>
  <c r="G7" i="43"/>
  <c r="AR58" i="42" l="1"/>
  <c r="AR52" i="42"/>
  <c r="AR46" i="42"/>
  <c r="AR40" i="42"/>
  <c r="AR16" i="42"/>
  <c r="AR34" i="42"/>
  <c r="AR28" i="42"/>
  <c r="AR22" i="42"/>
  <c r="AR10" i="42"/>
  <c r="AR4" i="42"/>
  <c r="Z2" i="38" l="1"/>
  <c r="Y2" i="38"/>
  <c r="X2" i="38"/>
  <c r="W2" i="38"/>
  <c r="V2" i="38"/>
  <c r="U2" i="38"/>
  <c r="T2" i="38"/>
  <c r="S2" i="38"/>
  <c r="R2" i="38"/>
  <c r="Q2" i="38"/>
  <c r="P2" i="38" l="1"/>
  <c r="O2" i="38"/>
  <c r="N2" i="38"/>
  <c r="M2" i="38"/>
  <c r="L2" i="38"/>
  <c r="K2" i="38"/>
  <c r="J2" i="38"/>
  <c r="I2" i="38"/>
  <c r="G2" i="38"/>
  <c r="F2" i="38"/>
  <c r="D2" i="38"/>
  <c r="C2" i="38"/>
  <c r="B2" i="38"/>
  <c r="E2" i="38" l="1"/>
</calcChain>
</file>

<file path=xl/sharedStrings.xml><?xml version="1.0" encoding="utf-8"?>
<sst xmlns="http://schemas.openxmlformats.org/spreadsheetml/2006/main" count="1002" uniqueCount="466">
  <si>
    <t>【現住所】</t>
    <rPh sb="1" eb="4">
      <t>ゲンジュウショ</t>
    </rPh>
    <phoneticPr fontId="1"/>
  </si>
  <si>
    <t>連絡先メールアドレス</t>
    <rPh sb="0" eb="3">
      <t>レンラクサキ</t>
    </rPh>
    <phoneticPr fontId="1"/>
  </si>
  <si>
    <t>名前（カナ）</t>
    <rPh sb="0" eb="2">
      <t>ナマエ</t>
    </rPh>
    <phoneticPr fontId="1"/>
  </si>
  <si>
    <t>住所</t>
    <rPh sb="0" eb="2">
      <t>ジュウショ</t>
    </rPh>
    <phoneticPr fontId="1"/>
  </si>
  <si>
    <t>郵便番号</t>
    <rPh sb="0" eb="4">
      <t>ユウビンバンゴウ</t>
    </rPh>
    <phoneticPr fontId="1"/>
  </si>
  <si>
    <t>－</t>
    <phoneticPr fontId="1"/>
  </si>
  <si>
    <t>電話番号</t>
    <rPh sb="0" eb="4">
      <t>デンワバンゴウ</t>
    </rPh>
    <phoneticPr fontId="1"/>
  </si>
  <si>
    <t>【送付先住所】</t>
    <rPh sb="1" eb="4">
      <t>ソウフサキ</t>
    </rPh>
    <rPh sb="4" eb="6">
      <t>ジュウショ</t>
    </rPh>
    <phoneticPr fontId="1"/>
  </si>
  <si>
    <t>郵便
番号</t>
    <rPh sb="0" eb="2">
      <t>ユウビン</t>
    </rPh>
    <rPh sb="3" eb="5">
      <t>バンゴウ</t>
    </rPh>
    <phoneticPr fontId="1"/>
  </si>
  <si>
    <t>～</t>
    <phoneticPr fontId="1"/>
  </si>
  <si>
    <t>年</t>
    <rPh sb="0" eb="1">
      <t>ネン</t>
    </rPh>
    <phoneticPr fontId="1"/>
  </si>
  <si>
    <t>月</t>
    <rPh sb="0" eb="1">
      <t>ツキ</t>
    </rPh>
    <phoneticPr fontId="1"/>
  </si>
  <si>
    <t>日　　名前</t>
    <rPh sb="0" eb="1">
      <t>ニチ</t>
    </rPh>
    <rPh sb="3" eb="5">
      <t>ナマエ</t>
    </rPh>
    <phoneticPr fontId="1"/>
  </si>
  <si>
    <t>選考区分</t>
    <rPh sb="0" eb="4">
      <t>センコウクブン</t>
    </rPh>
    <phoneticPr fontId="1"/>
  </si>
  <si>
    <t>機械</t>
    <rPh sb="0" eb="2">
      <t>キカイ</t>
    </rPh>
    <phoneticPr fontId="1"/>
  </si>
  <si>
    <t>名前</t>
    <rPh sb="0" eb="2">
      <t>ナマエ</t>
    </rPh>
    <phoneticPr fontId="1"/>
  </si>
  <si>
    <t>カナ</t>
    <phoneticPr fontId="1"/>
  </si>
  <si>
    <t>生年月日</t>
    <rPh sb="0" eb="4">
      <t>セイネンガッピ</t>
    </rPh>
    <phoneticPr fontId="1"/>
  </si>
  <si>
    <t>現住所_郵便番号</t>
    <rPh sb="0" eb="3">
      <t>ゲンジュウショ</t>
    </rPh>
    <rPh sb="4" eb="8">
      <t>ユウビンバンゴウ</t>
    </rPh>
    <phoneticPr fontId="1"/>
  </si>
  <si>
    <t>現住所_住所</t>
    <rPh sb="0" eb="3">
      <t>ゲンジュウショ</t>
    </rPh>
    <rPh sb="4" eb="6">
      <t>ジュウショ</t>
    </rPh>
    <phoneticPr fontId="1"/>
  </si>
  <si>
    <t>送付先_住所</t>
    <rPh sb="0" eb="3">
      <t>ソウフサキ</t>
    </rPh>
    <rPh sb="4" eb="6">
      <t>ジュウショ</t>
    </rPh>
    <phoneticPr fontId="1"/>
  </si>
  <si>
    <t>（雇用形態）</t>
    <rPh sb="1" eb="5">
      <t>コヨウケイタイ</t>
    </rPh>
    <phoneticPr fontId="1"/>
  </si>
  <si>
    <t>令和</t>
    <rPh sb="0" eb="2">
      <t>レイワ</t>
    </rPh>
    <phoneticPr fontId="1"/>
  </si>
  <si>
    <t>考査番号</t>
    <rPh sb="0" eb="4">
      <t>コウサバンゴウ</t>
    </rPh>
    <phoneticPr fontId="1"/>
  </si>
  <si>
    <t>メールアドレス</t>
    <phoneticPr fontId="1"/>
  </si>
  <si>
    <t>希望職位</t>
    <rPh sb="0" eb="2">
      <t>キボウ</t>
    </rPh>
    <rPh sb="2" eb="4">
      <t>ショクイ</t>
    </rPh>
    <phoneticPr fontId="1"/>
  </si>
  <si>
    <t>送付先_郵便番号</t>
    <rPh sb="0" eb="3">
      <t>ソウフサキ</t>
    </rPh>
    <rPh sb="4" eb="8">
      <t>ユウビンバンゴウ</t>
    </rPh>
    <phoneticPr fontId="1"/>
  </si>
  <si>
    <t>学校名</t>
    <rPh sb="0" eb="3">
      <t>ガッコウメイ</t>
    </rPh>
    <phoneticPr fontId="1"/>
  </si>
  <si>
    <t>卒業年</t>
    <rPh sb="0" eb="3">
      <t>ソツギョウネン</t>
    </rPh>
    <phoneticPr fontId="1"/>
  </si>
  <si>
    <t>離職日</t>
    <rPh sb="0" eb="3">
      <t>リショクビ</t>
    </rPh>
    <phoneticPr fontId="1"/>
  </si>
  <si>
    <t>異動歴1</t>
    <rPh sb="0" eb="2">
      <t>イドウ</t>
    </rPh>
    <rPh sb="2" eb="3">
      <t>レキ</t>
    </rPh>
    <phoneticPr fontId="1"/>
  </si>
  <si>
    <t>異動歴2</t>
    <rPh sb="0" eb="2">
      <t>イドウ</t>
    </rPh>
    <rPh sb="2" eb="3">
      <t>レキ</t>
    </rPh>
    <phoneticPr fontId="1"/>
  </si>
  <si>
    <t>異動歴3</t>
    <rPh sb="0" eb="2">
      <t>イドウ</t>
    </rPh>
    <rPh sb="2" eb="3">
      <t>レキ</t>
    </rPh>
    <phoneticPr fontId="1"/>
  </si>
  <si>
    <t>異動歴4</t>
    <rPh sb="0" eb="2">
      <t>イドウ</t>
    </rPh>
    <rPh sb="2" eb="3">
      <t>レキ</t>
    </rPh>
    <phoneticPr fontId="1"/>
  </si>
  <si>
    <t>異動歴5</t>
    <rPh sb="0" eb="2">
      <t>イドウ</t>
    </rPh>
    <rPh sb="2" eb="3">
      <t>レキ</t>
    </rPh>
    <phoneticPr fontId="1"/>
  </si>
  <si>
    <t>離職後職歴1</t>
    <rPh sb="0" eb="3">
      <t>リショクゴ</t>
    </rPh>
    <rPh sb="3" eb="5">
      <t>ショクレキ</t>
    </rPh>
    <phoneticPr fontId="1"/>
  </si>
  <si>
    <t>離職後職歴2</t>
    <rPh sb="0" eb="3">
      <t>リショクゴ</t>
    </rPh>
    <rPh sb="3" eb="5">
      <t>ショクレキ</t>
    </rPh>
    <phoneticPr fontId="1"/>
  </si>
  <si>
    <t>離職後職歴3</t>
    <rPh sb="0" eb="3">
      <t>リショクゴ</t>
    </rPh>
    <rPh sb="3" eb="5">
      <t>ショクレキ</t>
    </rPh>
    <phoneticPr fontId="1"/>
  </si>
  <si>
    <t>離職後職歴4</t>
    <rPh sb="0" eb="3">
      <t>リショクゴ</t>
    </rPh>
    <rPh sb="3" eb="5">
      <t>ショクレキ</t>
    </rPh>
    <phoneticPr fontId="1"/>
  </si>
  <si>
    <t>離職前採用日</t>
    <rPh sb="0" eb="3">
      <t>リショクマエ</t>
    </rPh>
    <rPh sb="3" eb="6">
      <t>サイヨウビ</t>
    </rPh>
    <phoneticPr fontId="1"/>
  </si>
  <si>
    <t>リターン採用日</t>
    <rPh sb="4" eb="7">
      <t>サイヨウビ</t>
    </rPh>
    <phoneticPr fontId="1"/>
  </si>
  <si>
    <t>受験理由</t>
    <rPh sb="0" eb="4">
      <t>ジュケンリユウ</t>
    </rPh>
    <phoneticPr fontId="1"/>
  </si>
  <si>
    <t>選考分野</t>
    <rPh sb="0" eb="2">
      <t>センコウ</t>
    </rPh>
    <rPh sb="2" eb="4">
      <t>ブンヤ</t>
    </rPh>
    <phoneticPr fontId="1"/>
  </si>
  <si>
    <t>歳</t>
    <rPh sb="0" eb="1">
      <t>サイ</t>
    </rPh>
    <phoneticPr fontId="1"/>
  </si>
  <si>
    <r>
      <t>生年月日　</t>
    </r>
    <r>
      <rPr>
        <sz val="8"/>
        <rFont val="ＭＳ Ｐゴシック"/>
        <family val="3"/>
        <charset val="128"/>
      </rPr>
      <t>※西暦で記入</t>
    </r>
    <rPh sb="0" eb="2">
      <t>セイネン</t>
    </rPh>
    <rPh sb="2" eb="4">
      <t>ガッピ</t>
    </rPh>
    <rPh sb="6" eb="8">
      <t>セイレキ</t>
    </rPh>
    <rPh sb="9" eb="11">
      <t>キニュウ</t>
    </rPh>
    <phoneticPr fontId="1"/>
  </si>
  <si>
    <t>（業界）</t>
    <rPh sb="1" eb="3">
      <t>ギョウカイ</t>
    </rPh>
    <phoneticPr fontId="1"/>
  </si>
  <si>
    <t>業界</t>
    <rPh sb="0" eb="2">
      <t>ギョウカイ</t>
    </rPh>
    <phoneticPr fontId="1"/>
  </si>
  <si>
    <t>金融業</t>
    <rPh sb="0" eb="2">
      <t>キンユウ</t>
    </rPh>
    <phoneticPr fontId="1"/>
  </si>
  <si>
    <t>保険</t>
    <rPh sb="0" eb="2">
      <t>ホケン</t>
    </rPh>
    <phoneticPr fontId="1"/>
  </si>
  <si>
    <t>不動産業</t>
    <rPh sb="0" eb="3">
      <t>フドウサン</t>
    </rPh>
    <rPh sb="3" eb="4">
      <t>ギョウ</t>
    </rPh>
    <phoneticPr fontId="1"/>
  </si>
  <si>
    <t>建設</t>
    <rPh sb="0" eb="2">
      <t>ケンセツ</t>
    </rPh>
    <phoneticPr fontId="1"/>
  </si>
  <si>
    <t>コンサルティング</t>
  </si>
  <si>
    <t>士業</t>
    <rPh sb="0" eb="2">
      <t>シギョウ</t>
    </rPh>
    <phoneticPr fontId="1"/>
  </si>
  <si>
    <t>ＩＴ・インターネット</t>
  </si>
  <si>
    <t>メーカー</t>
  </si>
  <si>
    <t>商社</t>
    <rPh sb="0" eb="2">
      <t>ショウシャ</t>
    </rPh>
    <phoneticPr fontId="1"/>
  </si>
  <si>
    <t>流通・小売</t>
    <rPh sb="0" eb="2">
      <t>リュウツウ</t>
    </rPh>
    <rPh sb="3" eb="5">
      <t>コウ</t>
    </rPh>
    <phoneticPr fontId="1"/>
  </si>
  <si>
    <t>サービス業</t>
    <rPh sb="4" eb="5">
      <t>ギョウ</t>
    </rPh>
    <phoneticPr fontId="1"/>
  </si>
  <si>
    <t>メディカル</t>
  </si>
  <si>
    <t>マスコミ・メディア</t>
  </si>
  <si>
    <t>エンターテインメント</t>
  </si>
  <si>
    <t>運輸・交通</t>
    <rPh sb="0" eb="2">
      <t>ウンユ</t>
    </rPh>
    <rPh sb="3" eb="5">
      <t>コウツウ</t>
    </rPh>
    <phoneticPr fontId="1"/>
  </si>
  <si>
    <t>物流・倉庫</t>
    <rPh sb="0" eb="2">
      <t>ブツリュウ</t>
    </rPh>
    <rPh sb="3" eb="5">
      <t>ソウコ</t>
    </rPh>
    <phoneticPr fontId="1"/>
  </si>
  <si>
    <t>エネルギー</t>
  </si>
  <si>
    <t>教育・官公庁</t>
    <rPh sb="0" eb="2">
      <t>キョウイク</t>
    </rPh>
    <rPh sb="3" eb="6">
      <t>カンコウチョウ</t>
    </rPh>
    <phoneticPr fontId="1"/>
  </si>
  <si>
    <t>その他</t>
    <rPh sb="2" eb="3">
      <t>タ</t>
    </rPh>
    <phoneticPr fontId="1"/>
  </si>
  <si>
    <t>不動産業界</t>
    <rPh sb="0" eb="3">
      <t>フドウサン</t>
    </rPh>
    <rPh sb="3" eb="5">
      <t>ギョウカイ</t>
    </rPh>
    <phoneticPr fontId="1"/>
  </si>
  <si>
    <t>サービス</t>
  </si>
  <si>
    <t>銀行・信託銀行</t>
    <rPh sb="0" eb="2">
      <t>ギンコウ</t>
    </rPh>
    <rPh sb="3" eb="5">
      <t>シンタク</t>
    </rPh>
    <rPh sb="5" eb="7">
      <t>ギンコウ</t>
    </rPh>
    <phoneticPr fontId="1"/>
  </si>
  <si>
    <t>生命保険</t>
    <rPh sb="0" eb="2">
      <t>セイメイ</t>
    </rPh>
    <rPh sb="2" eb="4">
      <t>ホケン</t>
    </rPh>
    <phoneticPr fontId="1"/>
  </si>
  <si>
    <t>デベロッパー</t>
  </si>
  <si>
    <t>建設・建築・土木</t>
    <rPh sb="0" eb="2">
      <t>ケンセツ</t>
    </rPh>
    <rPh sb="3" eb="5">
      <t>ケンチク</t>
    </rPh>
    <rPh sb="6" eb="8">
      <t>ドボク</t>
    </rPh>
    <phoneticPr fontId="1"/>
  </si>
  <si>
    <t>監査・税理士法人</t>
    <rPh sb="0" eb="2">
      <t>カンサ</t>
    </rPh>
    <rPh sb="3" eb="6">
      <t>ゼイリシ</t>
    </rPh>
    <rPh sb="6" eb="8">
      <t>ホウジン</t>
    </rPh>
    <phoneticPr fontId="1"/>
  </si>
  <si>
    <t>インターネットサービス</t>
  </si>
  <si>
    <t>電気・電子</t>
    <rPh sb="0" eb="2">
      <t>デンキ</t>
    </rPh>
    <rPh sb="3" eb="5">
      <t>デンシ</t>
    </rPh>
    <phoneticPr fontId="1"/>
  </si>
  <si>
    <t>総合商社</t>
    <rPh sb="0" eb="2">
      <t>ソウゴウ</t>
    </rPh>
    <rPh sb="2" eb="4">
      <t>ショウシャ</t>
    </rPh>
    <phoneticPr fontId="1"/>
  </si>
  <si>
    <t>流通</t>
    <rPh sb="0" eb="2">
      <t>リュウツウ</t>
    </rPh>
    <phoneticPr fontId="1"/>
  </si>
  <si>
    <t>人材紹介・人材派遣</t>
    <rPh sb="0" eb="2">
      <t>ジンザイ</t>
    </rPh>
    <rPh sb="2" eb="4">
      <t>ショウカイ</t>
    </rPh>
    <rPh sb="5" eb="7">
      <t>ジンザイ</t>
    </rPh>
    <rPh sb="7" eb="9">
      <t>ハケン</t>
    </rPh>
    <phoneticPr fontId="1"/>
  </si>
  <si>
    <t>医薬品メーカー</t>
    <rPh sb="0" eb="3">
      <t>イヤクヒン</t>
    </rPh>
    <phoneticPr fontId="1"/>
  </si>
  <si>
    <t>広告・ＰＲ</t>
    <rPh sb="0" eb="2">
      <t>コウコク</t>
    </rPh>
    <phoneticPr fontId="1"/>
  </si>
  <si>
    <t>音楽</t>
    <rPh sb="0" eb="2">
      <t>オンガク</t>
    </rPh>
    <phoneticPr fontId="1"/>
  </si>
  <si>
    <t>海運</t>
    <rPh sb="0" eb="2">
      <t>カイウン</t>
    </rPh>
    <phoneticPr fontId="1"/>
  </si>
  <si>
    <t>物流</t>
    <rPh sb="0" eb="2">
      <t>ブツリュウ</t>
    </rPh>
    <phoneticPr fontId="1"/>
  </si>
  <si>
    <t>電力・ガス・水道</t>
    <rPh sb="0" eb="2">
      <t>デンリョク</t>
    </rPh>
    <rPh sb="6" eb="8">
      <t>スイドウ</t>
    </rPh>
    <phoneticPr fontId="1"/>
  </si>
  <si>
    <t>教育</t>
    <rPh sb="0" eb="2">
      <t>キョウイク</t>
    </rPh>
    <phoneticPr fontId="1"/>
  </si>
  <si>
    <t>留学</t>
    <rPh sb="0" eb="2">
      <t>リュウガク</t>
    </rPh>
    <phoneticPr fontId="1"/>
  </si>
  <si>
    <t>信用金庫・組合</t>
    <rPh sb="0" eb="2">
      <t>シンヨウ</t>
    </rPh>
    <rPh sb="2" eb="4">
      <t>キンコ</t>
    </rPh>
    <rPh sb="5" eb="7">
      <t>クミアイ</t>
    </rPh>
    <phoneticPr fontId="1"/>
  </si>
  <si>
    <t>損害保険</t>
    <rPh sb="0" eb="2">
      <t>ソンガイ</t>
    </rPh>
    <rPh sb="2" eb="4">
      <t>ホケン</t>
    </rPh>
    <phoneticPr fontId="1"/>
  </si>
  <si>
    <t>不動産仲介</t>
    <rPh sb="0" eb="3">
      <t>フドウサン</t>
    </rPh>
    <rPh sb="3" eb="5">
      <t>チュウカイ</t>
    </rPh>
    <phoneticPr fontId="1"/>
  </si>
  <si>
    <t>設備・電気</t>
    <rPh sb="0" eb="2">
      <t>セツビ</t>
    </rPh>
    <rPh sb="3" eb="5">
      <t>デンキ</t>
    </rPh>
    <phoneticPr fontId="1"/>
  </si>
  <si>
    <t>シンクタンク</t>
  </si>
  <si>
    <t>法律事務所</t>
    <rPh sb="0" eb="2">
      <t>ホウリツ</t>
    </rPh>
    <rPh sb="2" eb="4">
      <t>ジム</t>
    </rPh>
    <rPh sb="4" eb="5">
      <t>ショ</t>
    </rPh>
    <phoneticPr fontId="1"/>
  </si>
  <si>
    <t>デジタルマーケティング</t>
  </si>
  <si>
    <t>半導体</t>
    <rPh sb="0" eb="3">
      <t>ハンドウタイ</t>
    </rPh>
    <phoneticPr fontId="1"/>
  </si>
  <si>
    <t>専門商社</t>
    <rPh sb="0" eb="2">
      <t>センモン</t>
    </rPh>
    <rPh sb="2" eb="4">
      <t>ショウシャ</t>
    </rPh>
    <phoneticPr fontId="1"/>
  </si>
  <si>
    <t>小売</t>
    <rPh sb="0" eb="2">
      <t>コウ</t>
    </rPh>
    <phoneticPr fontId="1"/>
  </si>
  <si>
    <t>アウトソーシング・コールセンター</t>
  </si>
  <si>
    <t>医療機器メーカー</t>
    <rPh sb="0" eb="2">
      <t>イリョウ</t>
    </rPh>
    <rPh sb="2" eb="4">
      <t>キキ</t>
    </rPh>
    <phoneticPr fontId="1"/>
  </si>
  <si>
    <t>テレビ・放送・映像・音響</t>
    <rPh sb="4" eb="6">
      <t>ホウソウ</t>
    </rPh>
    <rPh sb="7" eb="9">
      <t>エイゾウ</t>
    </rPh>
    <rPh sb="10" eb="12">
      <t>オンキョウ</t>
    </rPh>
    <phoneticPr fontId="1"/>
  </si>
  <si>
    <t>映画</t>
    <rPh sb="0" eb="2">
      <t>エイガ</t>
    </rPh>
    <phoneticPr fontId="1"/>
  </si>
  <si>
    <t>鉄道</t>
    <rPh sb="0" eb="2">
      <t>テツドウ</t>
    </rPh>
    <phoneticPr fontId="1"/>
  </si>
  <si>
    <t>倉庫</t>
    <rPh sb="0" eb="2">
      <t>ソウコ</t>
    </rPh>
    <phoneticPr fontId="1"/>
  </si>
  <si>
    <t>石油</t>
    <rPh sb="0" eb="2">
      <t>セキユ</t>
    </rPh>
    <phoneticPr fontId="1"/>
  </si>
  <si>
    <t>官公庁</t>
    <rPh sb="0" eb="3">
      <t>カンコウチョウ</t>
    </rPh>
    <phoneticPr fontId="1"/>
  </si>
  <si>
    <t>修士課程（ロースクール含）</t>
    <rPh sb="0" eb="2">
      <t>シュウシ</t>
    </rPh>
    <rPh sb="2" eb="4">
      <t>カテイ</t>
    </rPh>
    <rPh sb="11" eb="12">
      <t>フク</t>
    </rPh>
    <phoneticPr fontId="1"/>
  </si>
  <si>
    <t>証券</t>
    <rPh sb="0" eb="2">
      <t>ショウケン</t>
    </rPh>
    <phoneticPr fontId="1"/>
  </si>
  <si>
    <t>その他</t>
    <rPh sb="2" eb="3">
      <t>ホカ</t>
    </rPh>
    <phoneticPr fontId="1"/>
  </si>
  <si>
    <t>不動産管理</t>
    <rPh sb="0" eb="3">
      <t>フドウサン</t>
    </rPh>
    <rPh sb="3" eb="5">
      <t>カンリ</t>
    </rPh>
    <phoneticPr fontId="1"/>
  </si>
  <si>
    <t>住宅設備・ハウスメーカー</t>
    <rPh sb="0" eb="2">
      <t>ジュウタク</t>
    </rPh>
    <rPh sb="2" eb="4">
      <t>セツビ</t>
    </rPh>
    <phoneticPr fontId="1"/>
  </si>
  <si>
    <t>リサーチ</t>
  </si>
  <si>
    <t>Ｓｌｅｒ</t>
  </si>
  <si>
    <t>旅行・観光</t>
    <rPh sb="0" eb="2">
      <t>リョコウ</t>
    </rPh>
    <rPh sb="3" eb="5">
      <t>カンコウ</t>
    </rPh>
    <phoneticPr fontId="1"/>
  </si>
  <si>
    <t>医薬品卸</t>
    <rPh sb="0" eb="3">
      <t>イヤクヒン</t>
    </rPh>
    <rPh sb="3" eb="4">
      <t>オロシ</t>
    </rPh>
    <phoneticPr fontId="1"/>
  </si>
  <si>
    <t>新聞・出版</t>
    <rPh sb="0" eb="2">
      <t>シンブン</t>
    </rPh>
    <rPh sb="3" eb="5">
      <t>シュッパン</t>
    </rPh>
    <phoneticPr fontId="1"/>
  </si>
  <si>
    <t>ゲーム</t>
  </si>
  <si>
    <t>陸運</t>
    <rPh sb="0" eb="2">
      <t>リクウン</t>
    </rPh>
    <phoneticPr fontId="1"/>
  </si>
  <si>
    <t>自治体</t>
    <rPh sb="0" eb="3">
      <t>ジチタイ</t>
    </rPh>
    <phoneticPr fontId="1"/>
  </si>
  <si>
    <t>博士課程</t>
    <rPh sb="0" eb="2">
      <t>ハカセ</t>
    </rPh>
    <rPh sb="2" eb="4">
      <t>カテイ</t>
    </rPh>
    <phoneticPr fontId="1"/>
  </si>
  <si>
    <t>投資銀行</t>
    <rPh sb="0" eb="2">
      <t>トウシ</t>
    </rPh>
    <rPh sb="2" eb="4">
      <t>ギンコウ</t>
    </rPh>
    <phoneticPr fontId="1"/>
  </si>
  <si>
    <t>プラント・エンジニアリング</t>
  </si>
  <si>
    <t>ソフトウェア</t>
  </si>
  <si>
    <t>精密・計測機器</t>
    <rPh sb="0" eb="2">
      <t>セイミツ</t>
    </rPh>
    <rPh sb="3" eb="5">
      <t>ケイソク</t>
    </rPh>
    <rPh sb="5" eb="7">
      <t>キキ</t>
    </rPh>
    <phoneticPr fontId="1"/>
  </si>
  <si>
    <t>ホテル</t>
  </si>
  <si>
    <t>医療機器卸</t>
    <rPh sb="0" eb="2">
      <t>イリョウ</t>
    </rPh>
    <rPh sb="2" eb="4">
      <t>キキ</t>
    </rPh>
    <rPh sb="4" eb="5">
      <t>オロシ</t>
    </rPh>
    <phoneticPr fontId="1"/>
  </si>
  <si>
    <t>印刷</t>
    <rPh sb="0" eb="2">
      <t>インサツ</t>
    </rPh>
    <phoneticPr fontId="1"/>
  </si>
  <si>
    <t>空輸</t>
    <rPh sb="0" eb="2">
      <t>クウユ</t>
    </rPh>
    <phoneticPr fontId="1"/>
  </si>
  <si>
    <t>農林・水産</t>
    <rPh sb="0" eb="2">
      <t>ノウリン</t>
    </rPh>
    <rPh sb="3" eb="5">
      <t>スイサン</t>
    </rPh>
    <phoneticPr fontId="1"/>
  </si>
  <si>
    <t>ボランティア</t>
  </si>
  <si>
    <t>アセットマネジメント</t>
  </si>
  <si>
    <t>内装・リフォーム・インテリア</t>
    <rPh sb="0" eb="2">
      <t>ナイソウ</t>
    </rPh>
    <phoneticPr fontId="1"/>
  </si>
  <si>
    <t>ハードウェア</t>
  </si>
  <si>
    <t>自動車・自動車部品</t>
    <rPh sb="0" eb="3">
      <t>ジドウシャ</t>
    </rPh>
    <rPh sb="4" eb="7">
      <t>ジドウシャ</t>
    </rPh>
    <rPh sb="7" eb="9">
      <t>ブヒン</t>
    </rPh>
    <phoneticPr fontId="1"/>
  </si>
  <si>
    <t>アミューズメント</t>
  </si>
  <si>
    <t>病院・クリニック</t>
    <rPh sb="0" eb="2">
      <t>ビョウイン</t>
    </rPh>
    <phoneticPr fontId="1"/>
  </si>
  <si>
    <t>空港</t>
    <rPh sb="0" eb="2">
      <t>クウコウ</t>
    </rPh>
    <phoneticPr fontId="1"/>
  </si>
  <si>
    <t>留年</t>
    <rPh sb="0" eb="2">
      <t>リュウネン</t>
    </rPh>
    <phoneticPr fontId="1"/>
  </si>
  <si>
    <t>プライベートエクイティ・ファンド</t>
    <phoneticPr fontId="1"/>
  </si>
  <si>
    <t>通信・キャリア</t>
    <rPh sb="0" eb="2">
      <t>ツウシン</t>
    </rPh>
    <phoneticPr fontId="1"/>
  </si>
  <si>
    <t>化学・石油</t>
    <rPh sb="0" eb="2">
      <t>カガク</t>
    </rPh>
    <rPh sb="3" eb="5">
      <t>セキユ</t>
    </rPh>
    <phoneticPr fontId="1"/>
  </si>
  <si>
    <t>福祉・介護</t>
    <rPh sb="0" eb="2">
      <t>フクシ</t>
    </rPh>
    <rPh sb="3" eb="5">
      <t>カイゴ</t>
    </rPh>
    <phoneticPr fontId="1"/>
  </si>
  <si>
    <t>大学・研究施設</t>
    <rPh sb="0" eb="2">
      <t>ダイガク</t>
    </rPh>
    <rPh sb="3" eb="5">
      <t>ケンキュウ</t>
    </rPh>
    <rPh sb="5" eb="7">
      <t>シセツ</t>
    </rPh>
    <phoneticPr fontId="1"/>
  </si>
  <si>
    <t>育児</t>
    <rPh sb="0" eb="2">
      <t>イクジ</t>
    </rPh>
    <phoneticPr fontId="1"/>
  </si>
  <si>
    <t>不動産ファンド</t>
    <rPh sb="0" eb="3">
      <t>フドウサン</t>
    </rPh>
    <phoneticPr fontId="1"/>
  </si>
  <si>
    <t>バイオ</t>
  </si>
  <si>
    <t>外食</t>
    <rPh sb="0" eb="2">
      <t>ガイショク</t>
    </rPh>
    <phoneticPr fontId="1"/>
  </si>
  <si>
    <t>ＣＲＯ</t>
  </si>
  <si>
    <t>介護</t>
    <rPh sb="0" eb="2">
      <t>カイゴ</t>
    </rPh>
    <phoneticPr fontId="1"/>
  </si>
  <si>
    <t>ベンチャーキャピタル</t>
  </si>
  <si>
    <t>素材</t>
    <rPh sb="0" eb="2">
      <t>ソザイ</t>
    </rPh>
    <phoneticPr fontId="1"/>
  </si>
  <si>
    <t>ブライダル</t>
  </si>
  <si>
    <t>臨床検査機器・診断薬</t>
    <rPh sb="0" eb="2">
      <t>リンショウ</t>
    </rPh>
    <rPh sb="2" eb="4">
      <t>ケンサ</t>
    </rPh>
    <rPh sb="4" eb="6">
      <t>キキ</t>
    </rPh>
    <rPh sb="7" eb="9">
      <t>シンダン</t>
    </rPh>
    <rPh sb="9" eb="10">
      <t>クスリ</t>
    </rPh>
    <phoneticPr fontId="1"/>
  </si>
  <si>
    <t>闘病</t>
    <rPh sb="0" eb="2">
      <t>トウビョウ</t>
    </rPh>
    <phoneticPr fontId="1"/>
  </si>
  <si>
    <t>クレジット・信販</t>
    <rPh sb="6" eb="8">
      <t>シンパン</t>
    </rPh>
    <phoneticPr fontId="1"/>
  </si>
  <si>
    <t>食品・飲料</t>
    <rPh sb="0" eb="2">
      <t>ショクヒン</t>
    </rPh>
    <rPh sb="3" eb="5">
      <t>インリョウ</t>
    </rPh>
    <phoneticPr fontId="1"/>
  </si>
  <si>
    <t>ドラッグストア・調剤薬局</t>
    <rPh sb="8" eb="10">
      <t>チョウザイ</t>
    </rPh>
    <rPh sb="10" eb="12">
      <t>ヤッキョク</t>
    </rPh>
    <phoneticPr fontId="1"/>
  </si>
  <si>
    <t>政府系金融機関</t>
    <rPh sb="0" eb="3">
      <t>セイフケイ</t>
    </rPh>
    <rPh sb="3" eb="5">
      <t>キンユウ</t>
    </rPh>
    <rPh sb="5" eb="7">
      <t>キカン</t>
    </rPh>
    <phoneticPr fontId="1"/>
  </si>
  <si>
    <t>日用品</t>
    <rPh sb="0" eb="3">
      <t>ニチヨウヒン</t>
    </rPh>
    <phoneticPr fontId="1"/>
  </si>
  <si>
    <t>再生医療・バイオベンチャー</t>
    <rPh sb="0" eb="2">
      <t>サイセイ</t>
    </rPh>
    <rPh sb="2" eb="4">
      <t>イリョウ</t>
    </rPh>
    <phoneticPr fontId="1"/>
  </si>
  <si>
    <t>化粧品</t>
    <rPh sb="0" eb="3">
      <t>ケショウヒン</t>
    </rPh>
    <phoneticPr fontId="1"/>
  </si>
  <si>
    <t>アパレル・ファッション</t>
  </si>
  <si>
    <t>職種</t>
    <rPh sb="0" eb="2">
      <t>ショクシュ</t>
    </rPh>
    <phoneticPr fontId="1"/>
  </si>
  <si>
    <t>経営</t>
    <rPh sb="0" eb="2">
      <t>ケイエイ</t>
    </rPh>
    <phoneticPr fontId="1"/>
  </si>
  <si>
    <t>管理</t>
    <rPh sb="0" eb="2">
      <t>カンリ</t>
    </rPh>
    <phoneticPr fontId="1"/>
  </si>
  <si>
    <t>人事</t>
    <rPh sb="0" eb="2">
      <t>ジンジ</t>
    </rPh>
    <phoneticPr fontId="1"/>
  </si>
  <si>
    <t>営業</t>
    <rPh sb="0" eb="2">
      <t>エイギョウ</t>
    </rPh>
    <phoneticPr fontId="1"/>
  </si>
  <si>
    <t>マーケティング</t>
  </si>
  <si>
    <t>コンサルタント</t>
  </si>
  <si>
    <t>専門職</t>
    <rPh sb="0" eb="2">
      <t>センモン</t>
    </rPh>
    <rPh sb="2" eb="3">
      <t>ショク</t>
    </rPh>
    <phoneticPr fontId="1"/>
  </si>
  <si>
    <t>プロジェクト管理</t>
    <rPh sb="6" eb="8">
      <t>カンリ</t>
    </rPh>
    <phoneticPr fontId="1"/>
  </si>
  <si>
    <t>ＩＴ技術者</t>
    <rPh sb="2" eb="5">
      <t>ギジュツシャ</t>
    </rPh>
    <phoneticPr fontId="1"/>
  </si>
  <si>
    <t>ＩＴコンサルタント</t>
  </si>
  <si>
    <t>Ｗｅｂサービス・制作</t>
    <rPh sb="8" eb="10">
      <t>セイサク</t>
    </rPh>
    <phoneticPr fontId="1"/>
  </si>
  <si>
    <t>広告</t>
    <rPh sb="0" eb="2">
      <t>コウコク</t>
    </rPh>
    <phoneticPr fontId="1"/>
  </si>
  <si>
    <t>デザイン</t>
  </si>
  <si>
    <t>化学</t>
    <rPh sb="0" eb="2">
      <t>カガク</t>
    </rPh>
    <phoneticPr fontId="1"/>
  </si>
  <si>
    <t>食品</t>
    <rPh sb="0" eb="2">
      <t>ショクヒン</t>
    </rPh>
    <phoneticPr fontId="1"/>
  </si>
  <si>
    <t>金融</t>
    <rPh sb="0" eb="2">
      <t>キンユウ</t>
    </rPh>
    <phoneticPr fontId="1"/>
  </si>
  <si>
    <t>不動産</t>
    <rPh sb="0" eb="3">
      <t>フドウサン</t>
    </rPh>
    <phoneticPr fontId="1"/>
  </si>
  <si>
    <t>建築・土木</t>
    <rPh sb="0" eb="2">
      <t>ケンチク</t>
    </rPh>
    <rPh sb="3" eb="5">
      <t>ドボク</t>
    </rPh>
    <phoneticPr fontId="1"/>
  </si>
  <si>
    <t>施工管理</t>
    <rPh sb="0" eb="2">
      <t>セコウ</t>
    </rPh>
    <rPh sb="2" eb="4">
      <t>カンリ</t>
    </rPh>
    <phoneticPr fontId="1"/>
  </si>
  <si>
    <t>医療営業</t>
    <rPh sb="0" eb="2">
      <t>イリョウ</t>
    </rPh>
    <rPh sb="2" eb="4">
      <t>エイギョウ</t>
    </rPh>
    <phoneticPr fontId="1"/>
  </si>
  <si>
    <t>研究・臨床開発・治験</t>
    <rPh sb="0" eb="2">
      <t>ケンキュウ</t>
    </rPh>
    <rPh sb="3" eb="5">
      <t>リンショウ</t>
    </rPh>
    <rPh sb="5" eb="7">
      <t>カイハツ</t>
    </rPh>
    <rPh sb="8" eb="10">
      <t>チケン</t>
    </rPh>
    <phoneticPr fontId="1"/>
  </si>
  <si>
    <t>生産管理・品質管理・品質保証</t>
    <rPh sb="0" eb="2">
      <t>セイサン</t>
    </rPh>
    <rPh sb="2" eb="4">
      <t>カンリ</t>
    </rPh>
    <rPh sb="5" eb="7">
      <t>ヒンシツ</t>
    </rPh>
    <rPh sb="7" eb="9">
      <t>カンリ</t>
    </rPh>
    <rPh sb="10" eb="12">
      <t>ヒンシツ</t>
    </rPh>
    <rPh sb="12" eb="14">
      <t>ホショウ</t>
    </rPh>
    <phoneticPr fontId="1"/>
  </si>
  <si>
    <t>学術・ＰＭＳ・薬事</t>
    <rPh sb="0" eb="2">
      <t>ガクジュツ</t>
    </rPh>
    <rPh sb="7" eb="9">
      <t>ヤクジ</t>
    </rPh>
    <phoneticPr fontId="1"/>
  </si>
  <si>
    <t>医療・看護・薬剤</t>
    <rPh sb="0" eb="2">
      <t>イリョウ</t>
    </rPh>
    <rPh sb="3" eb="5">
      <t>カンゴ</t>
    </rPh>
    <rPh sb="6" eb="8">
      <t>ヤクザイ</t>
    </rPh>
    <phoneticPr fontId="1"/>
  </si>
  <si>
    <t>経営者・ＣＥＯ・ＣＯＯ等</t>
  </si>
  <si>
    <t>経理（財務会計）</t>
  </si>
  <si>
    <t>採用</t>
  </si>
  <si>
    <t>法人営業</t>
  </si>
  <si>
    <t>広報・ＰＲ・広告宣伝</t>
    <rPh sb="0" eb="2">
      <t>コウホウ</t>
    </rPh>
    <phoneticPr fontId="1"/>
  </si>
  <si>
    <t>店舗・ＦＣ開発</t>
  </si>
  <si>
    <t>戦略コンサルタント</t>
  </si>
  <si>
    <t>公認会計士</t>
  </si>
  <si>
    <t>プロジェクトマネージャー（Ｗｅｂ・オープン系）</t>
  </si>
  <si>
    <t>ＳＥ（Ｗｅｂ・オープン系）</t>
  </si>
  <si>
    <t>システムコンサルタント</t>
  </si>
  <si>
    <t>Ｗｅｂプロデューサー・ディレクター</t>
  </si>
  <si>
    <t>Ｗｅｂ広告運用・ＳＥＯ</t>
  </si>
  <si>
    <t>ゲームプロデューサー・ディレクター・プランナー</t>
  </si>
  <si>
    <t>プロデューサー・ディレクター</t>
  </si>
  <si>
    <t>編集</t>
  </si>
  <si>
    <t>プロダクト・工業デザイナー</t>
  </si>
  <si>
    <t>研究・開発</t>
  </si>
  <si>
    <t>不動産企画・不動産開発</t>
  </si>
  <si>
    <t>建設コンサルタント</t>
  </si>
  <si>
    <t>建築施工管理</t>
  </si>
  <si>
    <t>ＭＲ</t>
  </si>
  <si>
    <t>研究</t>
  </si>
  <si>
    <t>生産技術・生産管理・製造技術</t>
  </si>
  <si>
    <t>学術</t>
  </si>
  <si>
    <t>医師</t>
  </si>
  <si>
    <t>ＣＴＯ・ＣＩＯ</t>
  </si>
  <si>
    <t>財務</t>
  </si>
  <si>
    <t>人材開発・人材育成・研修</t>
  </si>
  <si>
    <t>個人営業</t>
  </si>
  <si>
    <t>リサーチ・データ分析</t>
  </si>
  <si>
    <t>店舗管理・店舗運営</t>
  </si>
  <si>
    <t>財務・会計コンサルタント</t>
  </si>
  <si>
    <t>税理士</t>
  </si>
  <si>
    <t>プロジェクトマネージャー（汎用系）</t>
  </si>
  <si>
    <t>ＳＥ（汎用系）</t>
  </si>
  <si>
    <t>パッケージ導入コンサルタント</t>
  </si>
  <si>
    <t>Ｗｅｂコンテンツ企画・編集・ライティング</t>
  </si>
  <si>
    <t>ＣＲＭ</t>
  </si>
  <si>
    <t>ゲームデザイナー</t>
  </si>
  <si>
    <t>メディアプランナー</t>
  </si>
  <si>
    <t>記者・ライター</t>
  </si>
  <si>
    <t>映像制作・編集</t>
  </si>
  <si>
    <t>空間・店舗デザイナー</t>
  </si>
  <si>
    <t>回路・実装設計</t>
  </si>
  <si>
    <t>機械設計</t>
  </si>
  <si>
    <t>半導体設計</t>
  </si>
  <si>
    <t>生産技術</t>
  </si>
  <si>
    <t>個人営業・ＦＰ</t>
  </si>
  <si>
    <t>用地仕入</t>
  </si>
  <si>
    <t>測量</t>
  </si>
  <si>
    <t>内装施工管理</t>
  </si>
  <si>
    <t>医療機器営業</t>
  </si>
  <si>
    <t>非臨床研究</t>
  </si>
  <si>
    <t>ＱＣ（品質管理）</t>
  </si>
  <si>
    <t>ＰＭＳ（市販後調査）</t>
  </si>
  <si>
    <t>看護師</t>
  </si>
  <si>
    <t>ＣＦＯ</t>
  </si>
  <si>
    <t>管理会計</t>
  </si>
  <si>
    <t>制度企画・組織開発</t>
  </si>
  <si>
    <t>営業企画</t>
  </si>
  <si>
    <t>商品企画</t>
  </si>
  <si>
    <t>店長</t>
  </si>
  <si>
    <t>組織・人事コンサルタント</t>
  </si>
  <si>
    <t>弁護士</t>
  </si>
  <si>
    <t>プロジェクトマネージャー（制御・組み込み系）</t>
  </si>
  <si>
    <t>ＳＥ（制御・組み込み系）</t>
  </si>
  <si>
    <t>セキュリティコンサルタント</t>
  </si>
  <si>
    <t>Ｗｅｂデザイナー・ＵＩ/ＵＸデザイナー</t>
  </si>
  <si>
    <t>ゲームプログラマー</t>
  </si>
  <si>
    <t>クリエイティブ・アートディレクター</t>
  </si>
  <si>
    <t>その他</t>
  </si>
  <si>
    <t>電気・電子制御設計</t>
  </si>
  <si>
    <t>生産管理</t>
  </si>
  <si>
    <t>代理店営業・パートナーセールス</t>
  </si>
  <si>
    <t>不動産鑑定・デューデリジェンス</t>
  </si>
  <si>
    <t>建築設計</t>
  </si>
  <si>
    <t>リフォーム施工管理</t>
  </si>
  <si>
    <t>ＭＳＬ（メディカル・サイエンス・リエゾン）</t>
    <phoneticPr fontId="1"/>
  </si>
  <si>
    <t>臨床開発</t>
  </si>
  <si>
    <t>ＱＡ（品質保証）</t>
  </si>
  <si>
    <t>薬事</t>
  </si>
  <si>
    <t>薬剤師・管理薬剤師</t>
  </si>
  <si>
    <t>事業企画・事業統括</t>
  </si>
  <si>
    <t>税務</t>
  </si>
  <si>
    <t>労務・給与</t>
  </si>
  <si>
    <t>営業事務・アシスタント</t>
  </si>
  <si>
    <t>商品開発</t>
  </si>
  <si>
    <t>介護福祉士</t>
  </si>
  <si>
    <t>業務プロセスコンサルタント</t>
  </si>
  <si>
    <t>弁理士</t>
  </si>
  <si>
    <t>プロジェクトリーダー（Ｗｅｂ・オープン系）</t>
  </si>
  <si>
    <t>フロントエンジニア</t>
  </si>
  <si>
    <t>ネットワークコンサルタント</t>
  </si>
  <si>
    <t>アートディレクター</t>
  </si>
  <si>
    <t>デザイナー</t>
  </si>
  <si>
    <t>品質管理</t>
  </si>
  <si>
    <t>ディーラー・トレーダー</t>
  </si>
  <si>
    <t>内装設計</t>
  </si>
  <si>
    <t>土木施工管理</t>
  </si>
  <si>
    <t>マーケティング・企画</t>
  </si>
  <si>
    <t>ＣＲＡ（臨床開発モニター）</t>
  </si>
  <si>
    <t>知的財産</t>
  </si>
  <si>
    <t>臨床検査技師</t>
  </si>
  <si>
    <t>経営企画・経営戦略</t>
  </si>
  <si>
    <t>ＩＲ</t>
  </si>
  <si>
    <t>代理店営業・アライアンス</t>
  </si>
  <si>
    <t>販促</t>
  </si>
  <si>
    <t>物流コンサルタント</t>
  </si>
  <si>
    <t>知財管理・行政書士</t>
  </si>
  <si>
    <t>プロジェクトリーダー（汎用系）</t>
  </si>
  <si>
    <t>インフラエンジニア</t>
  </si>
  <si>
    <t>プロダクトマネージャー</t>
  </si>
  <si>
    <t>コピーライター</t>
  </si>
  <si>
    <t>品質保証</t>
  </si>
  <si>
    <t>ファンドマネージャー</t>
  </si>
  <si>
    <t>プロパティマネジメント</t>
  </si>
  <si>
    <t>土木設計</t>
  </si>
  <si>
    <t>プラント施行管理</t>
  </si>
  <si>
    <t>統計解析・ＳＡＳプログラマー</t>
  </si>
  <si>
    <t>新規事業企画・事業開発</t>
  </si>
  <si>
    <t>内部統括・内部統制</t>
  </si>
  <si>
    <t>ルートセールス・渉外・外商</t>
  </si>
  <si>
    <t>ＭＤ・ＶＭＤ</t>
  </si>
  <si>
    <t>マーケティングコンサルタント</t>
  </si>
  <si>
    <t>講師・トレーナー</t>
  </si>
  <si>
    <t>プロジェクトリーダー（制御・組み込み系）</t>
  </si>
  <si>
    <t>スマートフォンアプリエンジニア</t>
  </si>
  <si>
    <t>ＥＣサイト運営・ＥＣコンサルタント</t>
  </si>
  <si>
    <t>工場長</t>
  </si>
  <si>
    <t>プライベートバンカー</t>
  </si>
  <si>
    <t>リーシング</t>
  </si>
  <si>
    <t>プラント設計</t>
  </si>
  <si>
    <t>電気設備施工管理</t>
  </si>
  <si>
    <t>ＧＣＰ・ＧＬＰ監査</t>
  </si>
  <si>
    <t>Ｍ＆Ａ・合併・提携</t>
  </si>
  <si>
    <t>法務・コンプライアンス</t>
  </si>
  <si>
    <t>営業支援・プリセールス</t>
  </si>
  <si>
    <t>仕入れ・バイヤー</t>
  </si>
  <si>
    <t>リサーチャー・調査員</t>
  </si>
  <si>
    <t>教授・准教授・教諭</t>
  </si>
  <si>
    <t>パッケージ開発</t>
  </si>
  <si>
    <t>セールス・サービスエンジニア</t>
  </si>
  <si>
    <t>クオンツアナリスト</t>
  </si>
  <si>
    <t>不動産・マンション・ビル管理</t>
  </si>
  <si>
    <t>電気設備設計</t>
  </si>
  <si>
    <t>空調設備施工管理</t>
  </si>
  <si>
    <t>メディカルライティング</t>
  </si>
  <si>
    <t>知的財産・特許</t>
  </si>
  <si>
    <t>インサイドセールス・内勤営業</t>
  </si>
  <si>
    <t>情報システム・社内ＳＥ</t>
  </si>
  <si>
    <t>ＦＡＥ・フィールドエンジニア</t>
  </si>
  <si>
    <t>アクチュアリー</t>
  </si>
  <si>
    <t>空調設備設計</t>
  </si>
  <si>
    <t>ＰＶ（安全性情報担当）</t>
  </si>
  <si>
    <t>総務</t>
  </si>
  <si>
    <t>海外営業</t>
  </si>
  <si>
    <t>運用・保守・監視・テクニカルサポート</t>
  </si>
  <si>
    <t>金融商品開発</t>
  </si>
  <si>
    <t>秘書</t>
  </si>
  <si>
    <t>キャリアコンサルタント・キャリアカウンセラー</t>
  </si>
  <si>
    <t>サーバーエンジニア（構築・運用）</t>
  </si>
  <si>
    <t>アナリスト</t>
  </si>
  <si>
    <t>製図・ＣＡＤオペレーター</t>
  </si>
  <si>
    <t>物流企画・物流管理</t>
  </si>
  <si>
    <t>コールセンター管理・運営（ＳＶ）</t>
  </si>
  <si>
    <t>ネットワークエンジニア</t>
  </si>
  <si>
    <t>エコノミスト</t>
  </si>
  <si>
    <t>積算</t>
  </si>
  <si>
    <t>購買・資材調達</t>
  </si>
  <si>
    <t>カスタマーサポート・ヘルプデスク</t>
  </si>
  <si>
    <t>データベースエンジニア</t>
  </si>
  <si>
    <t>ストラテジスト</t>
  </si>
  <si>
    <t>設計監理</t>
  </si>
  <si>
    <t>商品・在庫管理</t>
  </si>
  <si>
    <t>プリセールス・セールスエンジニア</t>
  </si>
  <si>
    <t>金融システム</t>
  </si>
  <si>
    <t>構造分析</t>
  </si>
  <si>
    <t>国際・貿易業務</t>
  </si>
  <si>
    <t>製品エンジニア（ハードウェア・ソフトウェア）</t>
  </si>
  <si>
    <t>金融事務（業務・管理）</t>
  </si>
  <si>
    <t>翻訳・通訳</t>
  </si>
  <si>
    <t>データサイエンティスト</t>
  </si>
  <si>
    <t>リーガル・コンプライアンス</t>
  </si>
  <si>
    <t>その他（ローカリッゼーション・ＱＡ等）</t>
  </si>
  <si>
    <t>リスク・与信・債権管理</t>
  </si>
  <si>
    <t>決済</t>
  </si>
  <si>
    <t>カストディ業務</t>
  </si>
  <si>
    <t>受渡</t>
  </si>
  <si>
    <t>信託・鑑定</t>
  </si>
  <si>
    <t>公開・引受</t>
  </si>
  <si>
    <t>Ｍ＆Ａ</t>
  </si>
  <si>
    <t>ＰＥ</t>
  </si>
  <si>
    <t>コーポレートファイナンス</t>
  </si>
  <si>
    <t>プロジェクトファイナンス</t>
  </si>
  <si>
    <t>財務アドバイザリー</t>
  </si>
  <si>
    <t>不動産金融</t>
  </si>
  <si>
    <t>（職種）</t>
    <rPh sb="1" eb="3">
      <t>ショクシュ</t>
    </rPh>
    <phoneticPr fontId="1"/>
  </si>
  <si>
    <t>【学歴】</t>
    <rPh sb="1" eb="3">
      <t>ガクレキ</t>
    </rPh>
    <phoneticPr fontId="1"/>
  </si>
  <si>
    <t>（最終の学校・学部・学科名）</t>
    <rPh sb="1" eb="3">
      <t>サイシュウ</t>
    </rPh>
    <rPh sb="4" eb="6">
      <t>ガッコウ</t>
    </rPh>
    <rPh sb="7" eb="9">
      <t>ガクブ</t>
    </rPh>
    <rPh sb="10" eb="13">
      <t>ガッカメイ</t>
    </rPh>
    <phoneticPr fontId="1"/>
  </si>
  <si>
    <t>（その前の学校・学部・学科名）</t>
    <rPh sb="3" eb="4">
      <t>マエ</t>
    </rPh>
    <rPh sb="5" eb="7">
      <t>ガッコウ</t>
    </rPh>
    <rPh sb="8" eb="10">
      <t>ガクブ</t>
    </rPh>
    <rPh sb="11" eb="14">
      <t>ガッカメイ</t>
    </rPh>
    <phoneticPr fontId="1"/>
  </si>
  <si>
    <t>（所在地）</t>
    <rPh sb="1" eb="4">
      <t>ショザイチ</t>
    </rPh>
    <phoneticPr fontId="1"/>
  </si>
  <si>
    <t>私は採用選考案内に掲げてある選考資格を全て満たしているとともに、この履歴書の記載事項は全て事実と相違ありません。</t>
    <rPh sb="0" eb="1">
      <t>ワタシ</t>
    </rPh>
    <rPh sb="2" eb="4">
      <t>サイヨウ</t>
    </rPh>
    <rPh sb="7" eb="8">
      <t>シアン</t>
    </rPh>
    <rPh sb="9" eb="10">
      <t>カカ</t>
    </rPh>
    <rPh sb="14" eb="16">
      <t>センコウ</t>
    </rPh>
    <rPh sb="16" eb="18">
      <t>シカク</t>
    </rPh>
    <rPh sb="19" eb="20">
      <t>スベ</t>
    </rPh>
    <rPh sb="21" eb="22">
      <t>ミ</t>
    </rPh>
    <rPh sb="34" eb="37">
      <t>リレキショ</t>
    </rPh>
    <rPh sb="38" eb="40">
      <t>キサイ</t>
    </rPh>
    <rPh sb="40" eb="42">
      <t>ジコウ</t>
    </rPh>
    <rPh sb="43" eb="44">
      <t>スベ</t>
    </rPh>
    <rPh sb="45" eb="47">
      <t>ジジツ</t>
    </rPh>
    <rPh sb="48" eb="50">
      <t>ソウイ</t>
    </rPh>
    <phoneticPr fontId="1"/>
  </si>
  <si>
    <r>
      <t>年齢</t>
    </r>
    <r>
      <rPr>
        <sz val="6"/>
        <rFont val="ＭＳ Ｐゴシック"/>
        <family val="3"/>
        <charset val="128"/>
      </rPr>
      <t>（採用予定日時点）</t>
    </r>
    <rPh sb="0" eb="2">
      <t>ネンレイ</t>
    </rPh>
    <rPh sb="3" eb="10">
      <t>サイヨウヨテイビジテン</t>
    </rPh>
    <phoneticPr fontId="1"/>
  </si>
  <si>
    <t>その他</t>
    <rPh sb="2" eb="3">
      <t>タ</t>
    </rPh>
    <phoneticPr fontId="1"/>
  </si>
  <si>
    <t>部下の人数</t>
    <rPh sb="0" eb="2">
      <t>ブカ</t>
    </rPh>
    <rPh sb="3" eb="5">
      <t>ニンズウ</t>
    </rPh>
    <phoneticPr fontId="1"/>
  </si>
  <si>
    <t>・記載事項に虚偽がある場合には、採用される資格を失います。　　・本履歴書は職員採用選考以外での目的では使用しません。</t>
    <rPh sb="1" eb="3">
      <t>キサイ</t>
    </rPh>
    <rPh sb="3" eb="5">
      <t>ジコウ</t>
    </rPh>
    <rPh sb="6" eb="8">
      <t>キョギ</t>
    </rPh>
    <rPh sb="11" eb="13">
      <t>バアイ</t>
    </rPh>
    <rPh sb="16" eb="18">
      <t>サイヨウ</t>
    </rPh>
    <rPh sb="21" eb="23">
      <t>シカク</t>
    </rPh>
    <rPh sb="24" eb="25">
      <t>ウシナ</t>
    </rPh>
    <phoneticPr fontId="1"/>
  </si>
  <si>
    <t>【任意記入】神戸市入庁にあたり、確認してきおたい点やあらかじめ伝えておきたい点などがあれば記入してください。</t>
    <rPh sb="1" eb="5">
      <t>ニンイキニュウ</t>
    </rPh>
    <rPh sb="16" eb="18">
      <t>カクニン</t>
    </rPh>
    <rPh sb="24" eb="25">
      <t>テン</t>
    </rPh>
    <rPh sb="31" eb="32">
      <t>ツタ</t>
    </rPh>
    <phoneticPr fontId="1"/>
  </si>
  <si>
    <r>
      <t>（在学期間）</t>
    </r>
    <r>
      <rPr>
        <sz val="6"/>
        <rFont val="ＭＳ Ｐゴシック"/>
        <family val="3"/>
        <charset val="128"/>
      </rPr>
      <t xml:space="preserve"> ※西暦で記入</t>
    </r>
    <rPh sb="1" eb="5">
      <t>ザイガクキカン</t>
    </rPh>
    <rPh sb="8" eb="10">
      <t>セイレキ</t>
    </rPh>
    <rPh sb="11" eb="13">
      <t>キニュウ</t>
    </rPh>
    <phoneticPr fontId="1"/>
  </si>
  <si>
    <t>計</t>
    <rPh sb="0" eb="1">
      <t>ケイ</t>
    </rPh>
    <phoneticPr fontId="1"/>
  </si>
  <si>
    <r>
      <t>（在職期間）</t>
    </r>
    <r>
      <rPr>
        <sz val="6"/>
        <rFont val="ＭＳ Ｐゴシック"/>
        <family val="3"/>
        <charset val="128"/>
      </rPr>
      <t>※西暦で記入</t>
    </r>
    <rPh sb="1" eb="3">
      <t>ザイショク</t>
    </rPh>
    <rPh sb="3" eb="5">
      <t>キカン</t>
    </rPh>
    <rPh sb="7" eb="9">
      <t>セイレキ</t>
    </rPh>
    <rPh sb="10" eb="12">
      <t>キニュウ</t>
    </rPh>
    <phoneticPr fontId="1"/>
  </si>
  <si>
    <t>①（直近の勤務先・支社・部署名）</t>
    <rPh sb="2" eb="4">
      <t>チョッキン</t>
    </rPh>
    <rPh sb="5" eb="8">
      <t>キンムサキ</t>
    </rPh>
    <rPh sb="9" eb="11">
      <t>シシャ</t>
    </rPh>
    <rPh sb="12" eb="14">
      <t>ブショ</t>
    </rPh>
    <rPh sb="14" eb="15">
      <t>メイ</t>
    </rPh>
    <phoneticPr fontId="1"/>
  </si>
  <si>
    <t>②（その前の勤務先・支社・部署名）</t>
    <rPh sb="4" eb="5">
      <t>マエ</t>
    </rPh>
    <rPh sb="6" eb="9">
      <t>キンムサキ</t>
    </rPh>
    <rPh sb="10" eb="12">
      <t>シシャ</t>
    </rPh>
    <rPh sb="13" eb="15">
      <t>ブショ</t>
    </rPh>
    <rPh sb="15" eb="16">
      <t>メイ</t>
    </rPh>
    <phoneticPr fontId="1"/>
  </si>
  <si>
    <t>③（その前の勤務先・支社・部署名）</t>
    <rPh sb="4" eb="5">
      <t>マエ</t>
    </rPh>
    <rPh sb="6" eb="9">
      <t>キンムサキ</t>
    </rPh>
    <rPh sb="10" eb="12">
      <t>シシャ</t>
    </rPh>
    <rPh sb="13" eb="15">
      <t>ブショ</t>
    </rPh>
    <rPh sb="15" eb="16">
      <t>メイ</t>
    </rPh>
    <phoneticPr fontId="1"/>
  </si>
  <si>
    <t>④（その前の勤務先・支社・部署名）</t>
    <rPh sb="4" eb="5">
      <t>マエ</t>
    </rPh>
    <rPh sb="6" eb="9">
      <t>キンムサキ</t>
    </rPh>
    <rPh sb="10" eb="12">
      <t>シシャ</t>
    </rPh>
    <rPh sb="13" eb="15">
      <t>ブショ</t>
    </rPh>
    <rPh sb="15" eb="16">
      <t>メイ</t>
    </rPh>
    <phoneticPr fontId="1"/>
  </si>
  <si>
    <t>⑤（その前の勤務先・支社・部署名）</t>
    <rPh sb="4" eb="5">
      <t>マエ</t>
    </rPh>
    <rPh sb="6" eb="9">
      <t>キンムサキ</t>
    </rPh>
    <rPh sb="10" eb="12">
      <t>シシャ</t>
    </rPh>
    <rPh sb="13" eb="15">
      <t>ブショ</t>
    </rPh>
    <rPh sb="15" eb="16">
      <t>メイ</t>
    </rPh>
    <phoneticPr fontId="1"/>
  </si>
  <si>
    <t>（職位）</t>
    <rPh sb="1" eb="3">
      <t>ショクイ</t>
    </rPh>
    <phoneticPr fontId="1"/>
  </si>
  <si>
    <t>【志望理由】</t>
    <rPh sb="1" eb="5">
      <t>シボウリユウ</t>
    </rPh>
    <phoneticPr fontId="1"/>
  </si>
  <si>
    <t>マネジメント経験</t>
    <rPh sb="6" eb="8">
      <t>ケイケン</t>
    </rPh>
    <phoneticPr fontId="1"/>
  </si>
  <si>
    <t>部下の人数</t>
    <rPh sb="0" eb="2">
      <t>ブカ</t>
    </rPh>
    <rPh sb="3" eb="5">
      <t>ニンズウ</t>
    </rPh>
    <phoneticPr fontId="1"/>
  </si>
  <si>
    <t>人</t>
    <rPh sb="0" eb="1">
      <t>ニン</t>
    </rPh>
    <phoneticPr fontId="1"/>
  </si>
  <si>
    <t>⑥（その前の勤務先・支社・部署名）</t>
    <rPh sb="4" eb="5">
      <t>マエ</t>
    </rPh>
    <rPh sb="6" eb="9">
      <t>キンムサキ</t>
    </rPh>
    <rPh sb="10" eb="12">
      <t>シシャ</t>
    </rPh>
    <rPh sb="13" eb="15">
      <t>ブショ</t>
    </rPh>
    <rPh sb="15" eb="16">
      <t>メイ</t>
    </rPh>
    <phoneticPr fontId="1"/>
  </si>
  <si>
    <t>⑦（その前の勤務先・支社・部署名）</t>
    <rPh sb="4" eb="5">
      <t>マエ</t>
    </rPh>
    <rPh sb="6" eb="9">
      <t>キンムサキ</t>
    </rPh>
    <rPh sb="10" eb="12">
      <t>シシャ</t>
    </rPh>
    <rPh sb="13" eb="15">
      <t>ブショ</t>
    </rPh>
    <rPh sb="15" eb="16">
      <t>メイ</t>
    </rPh>
    <phoneticPr fontId="1"/>
  </si>
  <si>
    <t>⑧（その前の勤務先・支社・部署名）</t>
    <rPh sb="4" eb="5">
      <t>マエ</t>
    </rPh>
    <rPh sb="6" eb="9">
      <t>キンムサキ</t>
    </rPh>
    <rPh sb="10" eb="12">
      <t>シシャ</t>
    </rPh>
    <rPh sb="13" eb="15">
      <t>ブショ</t>
    </rPh>
    <rPh sb="15" eb="16">
      <t>メイ</t>
    </rPh>
    <phoneticPr fontId="1"/>
  </si>
  <si>
    <t>　（職務内容）※簡潔に</t>
    <rPh sb="2" eb="6">
      <t>ショクムナイヨウ</t>
    </rPh>
    <rPh sb="8" eb="10">
      <t>カンケツ</t>
    </rPh>
    <phoneticPr fontId="1"/>
  </si>
  <si>
    <t>【最終学歴が選考分野に関連のある場合】　研究テーマ、卒業論文テーマ、ゼミナールのテーマを記載してください。</t>
    <rPh sb="1" eb="5">
      <t>サイシュウガクレキ</t>
    </rPh>
    <rPh sb="6" eb="10">
      <t>センコウブンヤ</t>
    </rPh>
    <rPh sb="11" eb="13">
      <t>カンレン</t>
    </rPh>
    <rPh sb="16" eb="18">
      <t>バアイ</t>
    </rPh>
    <rPh sb="20" eb="22">
      <t>ケンキュウ</t>
    </rPh>
    <rPh sb="26" eb="30">
      <t>ソツギョウロンブン</t>
    </rPh>
    <rPh sb="44" eb="46">
      <t>キサイ</t>
    </rPh>
    <phoneticPr fontId="1"/>
  </si>
  <si>
    <t>⑨（その前の勤務先・支社・部署名）</t>
    <rPh sb="4" eb="5">
      <t>マエ</t>
    </rPh>
    <rPh sb="6" eb="9">
      <t>キンムサキ</t>
    </rPh>
    <rPh sb="10" eb="12">
      <t>シシャ</t>
    </rPh>
    <rPh sb="13" eb="15">
      <t>ブショ</t>
    </rPh>
    <rPh sb="15" eb="16">
      <t>メイ</t>
    </rPh>
    <phoneticPr fontId="1"/>
  </si>
  <si>
    <t>⑩（その前の勤務先・支社・部署名）</t>
    <rPh sb="4" eb="5">
      <t>マエ</t>
    </rPh>
    <rPh sb="6" eb="9">
      <t>キンムサキ</t>
    </rPh>
    <rPh sb="10" eb="12">
      <t>シシャ</t>
    </rPh>
    <rPh sb="13" eb="15">
      <t>ブショ</t>
    </rPh>
    <rPh sb="15" eb="16">
      <t>メイ</t>
    </rPh>
    <phoneticPr fontId="1"/>
  </si>
  <si>
    <t>⑪（その前の勤務先・支社・部署名）</t>
    <rPh sb="4" eb="5">
      <t>マエ</t>
    </rPh>
    <rPh sb="6" eb="9">
      <t>キンムサキ</t>
    </rPh>
    <rPh sb="10" eb="12">
      <t>シシャ</t>
    </rPh>
    <rPh sb="13" eb="15">
      <t>ブショ</t>
    </rPh>
    <rPh sb="15" eb="16">
      <t>メイ</t>
    </rPh>
    <phoneticPr fontId="1"/>
  </si>
  <si>
    <t>⑫（その前の勤務先・支社・部署名）</t>
    <rPh sb="4" eb="5">
      <t>マエ</t>
    </rPh>
    <rPh sb="6" eb="9">
      <t>キンムサキ</t>
    </rPh>
    <rPh sb="10" eb="12">
      <t>シシャ</t>
    </rPh>
    <rPh sb="13" eb="15">
      <t>ブショ</t>
    </rPh>
    <rPh sb="15" eb="16">
      <t>メイ</t>
    </rPh>
    <phoneticPr fontId="1"/>
  </si>
  <si>
    <t>⑬（その前の勤務先・支社・部署名）</t>
    <rPh sb="4" eb="5">
      <t>マエ</t>
    </rPh>
    <rPh sb="6" eb="9">
      <t>キンムサキ</t>
    </rPh>
    <rPh sb="10" eb="12">
      <t>シシャ</t>
    </rPh>
    <rPh sb="13" eb="15">
      <t>ブショ</t>
    </rPh>
    <rPh sb="15" eb="16">
      <t>メイ</t>
    </rPh>
    <phoneticPr fontId="1"/>
  </si>
  <si>
    <t>⑭（その前の勤務先・支社・部署名）</t>
    <rPh sb="4" eb="5">
      <t>マエ</t>
    </rPh>
    <rPh sb="6" eb="9">
      <t>キンムサキ</t>
    </rPh>
    <rPh sb="10" eb="12">
      <t>シシャ</t>
    </rPh>
    <rPh sb="13" eb="15">
      <t>ブショ</t>
    </rPh>
    <rPh sb="15" eb="16">
      <t>メイ</t>
    </rPh>
    <phoneticPr fontId="1"/>
  </si>
  <si>
    <t>⑮（その前の勤務先・支社・部署名）</t>
    <rPh sb="4" eb="5">
      <t>マエ</t>
    </rPh>
    <rPh sb="6" eb="9">
      <t>キンムサキ</t>
    </rPh>
    <rPh sb="10" eb="12">
      <t>シシャ</t>
    </rPh>
    <rPh sb="13" eb="15">
      <t>ブショ</t>
    </rPh>
    <rPh sb="15" eb="16">
      <t>メイ</t>
    </rPh>
    <phoneticPr fontId="1"/>
  </si>
  <si>
    <r>
      <t>考査番号　</t>
    </r>
    <r>
      <rPr>
        <sz val="6"/>
        <rFont val="ＭＳ Ｐゴシック"/>
        <family val="3"/>
        <charset val="128"/>
      </rPr>
      <t>※入力不要</t>
    </r>
    <rPh sb="0" eb="2">
      <t>コウサ</t>
    </rPh>
    <rPh sb="2" eb="4">
      <t>バンゴウ</t>
    </rPh>
    <rPh sb="6" eb="10">
      <t>ニュウリョクフヨウ</t>
    </rPh>
    <phoneticPr fontId="1"/>
  </si>
  <si>
    <t>【職務経歴　※申込時点まで】　同一の会社・組織内での部署異動毎の経歴に分けてご記載ください。欄数が足りない場合は別紙にご記載ください。</t>
    <rPh sb="1" eb="3">
      <t>ショクム</t>
    </rPh>
    <rPh sb="3" eb="5">
      <t>ケイレキ</t>
    </rPh>
    <rPh sb="15" eb="17">
      <t>ドウイツ</t>
    </rPh>
    <rPh sb="18" eb="20">
      <t>カイシャ</t>
    </rPh>
    <rPh sb="21" eb="23">
      <t>ソシキ</t>
    </rPh>
    <rPh sb="23" eb="24">
      <t>ナイ</t>
    </rPh>
    <rPh sb="26" eb="28">
      <t>ブショ</t>
    </rPh>
    <rPh sb="28" eb="30">
      <t>イドウ</t>
    </rPh>
    <rPh sb="30" eb="31">
      <t>ゴト</t>
    </rPh>
    <rPh sb="32" eb="34">
      <t>ケイレキ</t>
    </rPh>
    <rPh sb="35" eb="36">
      <t>ワ</t>
    </rPh>
    <rPh sb="39" eb="41">
      <t>キサイ</t>
    </rPh>
    <phoneticPr fontId="1"/>
  </si>
  <si>
    <t>（職位・役職名）</t>
    <rPh sb="1" eb="3">
      <t>ショクイ</t>
    </rPh>
    <rPh sb="4" eb="7">
      <t>ヤクショクメイ</t>
    </rPh>
    <phoneticPr fontId="1"/>
  </si>
  <si>
    <t>【選考分野における専門的な知識・経験など】
これまで培った専門的な知識・経験について、学歴・職務経歴における経験やそれを神戸市でどう活かせるかなども踏まえ、ご教示ください。</t>
    <phoneticPr fontId="1"/>
  </si>
  <si>
    <t>神戸　テスト</t>
    <rPh sb="0" eb="2">
      <t>コウベ</t>
    </rPh>
    <phoneticPr fontId="1"/>
  </si>
  <si>
    <t>000.000@abcde.jp</t>
    <phoneticPr fontId="1"/>
  </si>
  <si>
    <t>000-0000-0000</t>
    <phoneticPr fontId="1"/>
  </si>
  <si>
    <t>兵庫県神戸市中央区加納町６－５－１</t>
    <rPh sb="0" eb="3">
      <t>ヒョウゴケン</t>
    </rPh>
    <rPh sb="3" eb="6">
      <t>コウベシ</t>
    </rPh>
    <rPh sb="6" eb="9">
      <t>チュウオウク</t>
    </rPh>
    <rPh sb="9" eb="12">
      <t>カノウチョウ</t>
    </rPh>
    <phoneticPr fontId="1"/>
  </si>
  <si>
    <t>○○大学○○学部○○学科</t>
    <rPh sb="2" eb="4">
      <t>ダイガク</t>
    </rPh>
    <rPh sb="6" eb="8">
      <t>ガクブ</t>
    </rPh>
    <rPh sb="10" eb="12">
      <t>ガッカ</t>
    </rPh>
    <phoneticPr fontId="1"/>
  </si>
  <si>
    <t>○○中学校</t>
    <rPh sb="2" eb="5">
      <t>チュウガッコウ</t>
    </rPh>
    <phoneticPr fontId="1"/>
  </si>
  <si>
    <t>正規</t>
  </si>
  <si>
    <t>有</t>
  </si>
  <si>
    <t>係長</t>
    <rPh sb="0" eb="2">
      <t>カカリチョウ</t>
    </rPh>
    <phoneticPr fontId="1"/>
  </si>
  <si>
    <t>なし</t>
    <phoneticPr fontId="1"/>
  </si>
  <si>
    <t>土木</t>
    <rPh sb="0" eb="2">
      <t>ドボク</t>
    </rPh>
    <phoneticPr fontId="1"/>
  </si>
  <si>
    <t>生産基盤整備</t>
    <rPh sb="0" eb="6">
      <t>セイサンキバンセイビ</t>
    </rPh>
    <phoneticPr fontId="1"/>
  </si>
  <si>
    <t>神戸　テスト</t>
    <rPh sb="0" eb="2">
      <t>コウベ</t>
    </rPh>
    <phoneticPr fontId="1"/>
  </si>
  <si>
    <t>650</t>
    <phoneticPr fontId="1"/>
  </si>
  <si>
    <t>8570</t>
    <phoneticPr fontId="1"/>
  </si>
  <si>
    <t>東京都××区</t>
    <rPh sb="0" eb="3">
      <t>トウキョウト</t>
    </rPh>
    <rPh sb="5" eb="6">
      <t>ク</t>
    </rPh>
    <phoneticPr fontId="1"/>
  </si>
  <si>
    <t>○○高等学校　普通科</t>
    <rPh sb="2" eb="6">
      <t>コウトウガッコウ</t>
    </rPh>
    <rPh sb="7" eb="10">
      <t>フツウカ</t>
    </rPh>
    <phoneticPr fontId="1"/>
  </si>
  <si>
    <t>神戸市職員プロフェッショナル型（課長級）採用選考エントリーシート</t>
    <rPh sb="0" eb="3">
      <t>コウベシ</t>
    </rPh>
    <rPh sb="3" eb="5">
      <t>ショクイン</t>
    </rPh>
    <rPh sb="20" eb="22">
      <t>サイヨウ</t>
    </rPh>
    <rPh sb="22" eb="24">
      <t>センコウ</t>
    </rPh>
    <phoneticPr fontId="1"/>
  </si>
  <si>
    <t>農業土木</t>
  </si>
  <si>
    <t>正規</t>
    <phoneticPr fontId="1"/>
  </si>
  <si>
    <t>〇〇市××部××課</t>
    <rPh sb="2" eb="3">
      <t>シ</t>
    </rPh>
    <rPh sb="5" eb="6">
      <t>ブ</t>
    </rPh>
    <rPh sb="8" eb="9">
      <t>カ</t>
    </rPh>
    <phoneticPr fontId="1"/>
  </si>
  <si>
    <t>〇〇市△△部△△課</t>
    <rPh sb="2" eb="3">
      <t>シ</t>
    </rPh>
    <rPh sb="5" eb="6">
      <t>ブ</t>
    </rPh>
    <rPh sb="8" eb="9">
      <t>カ</t>
    </rPh>
    <phoneticPr fontId="1"/>
  </si>
  <si>
    <t>兵庫県神戸市</t>
    <rPh sb="0" eb="2">
      <t>ヒョウゴ</t>
    </rPh>
    <rPh sb="2" eb="3">
      <t>ケン</t>
    </rPh>
    <rPh sb="3" eb="5">
      <t>コウベ</t>
    </rPh>
    <rPh sb="5" eb="6">
      <t>シ</t>
    </rPh>
    <phoneticPr fontId="1"/>
  </si>
  <si>
    <t>〇〇市〇〇部〇〇課</t>
    <phoneticPr fontId="1"/>
  </si>
  <si>
    <t>××課長</t>
    <rPh sb="2" eb="4">
      <t>カチョウ</t>
    </rPh>
    <phoneticPr fontId="1"/>
  </si>
  <si>
    <t>一般社団法人××協会
○○課</t>
    <rPh sb="0" eb="6">
      <t>イッパンシャダンホウジン</t>
    </rPh>
    <rPh sb="8" eb="10">
      <t>キョウカイ</t>
    </rPh>
    <rPh sb="13" eb="14">
      <t>カ</t>
    </rPh>
    <phoneticPr fontId="1"/>
  </si>
  <si>
    <t>東京都〇〇区</t>
    <rPh sb="0" eb="3">
      <t>トウキョウト</t>
    </rPh>
    <rPh sb="5" eb="6">
      <t>ク</t>
    </rPh>
    <phoneticPr fontId="1"/>
  </si>
  <si>
    <t>株式会社○○
○○事業部○○課</t>
    <rPh sb="0" eb="4">
      <t>カブシキガイシャ</t>
    </rPh>
    <phoneticPr fontId="1"/>
  </si>
  <si>
    <t>土木コンサルタント</t>
    <rPh sb="0" eb="2">
      <t>ドボク</t>
    </rPh>
    <phoneticPr fontId="1"/>
  </si>
  <si>
    <t>コンサルタント</t>
    <phoneticPr fontId="1"/>
  </si>
  <si>
    <t>無</t>
  </si>
  <si>
    <t>施工管理</t>
    <rPh sb="0" eb="4">
      <t>セコウカンリ</t>
    </rPh>
    <phoneticPr fontId="1"/>
  </si>
  <si>
    <t>兵庫県〇〇市</t>
    <rPh sb="0" eb="3">
      <t>ヒョウゴケン</t>
    </rPh>
    <rPh sb="5" eb="6">
      <t>シ</t>
    </rPh>
    <phoneticPr fontId="1"/>
  </si>
  <si>
    <t>（上記について自由に記載してください。）</t>
    <rPh sb="7" eb="9">
      <t>ジユウ</t>
    </rPh>
    <phoneticPr fontId="1"/>
  </si>
  <si>
    <t>例１）△△学
例２）〇〇における××について</t>
    <rPh sb="0" eb="1">
      <t>レイ</t>
    </rPh>
    <rPh sb="5" eb="6">
      <t>ガク</t>
    </rPh>
    <rPh sb="7" eb="8">
      <t>レイ</t>
    </rPh>
    <phoneticPr fontId="1"/>
  </si>
  <si>
    <t>（このたびエントリーシートいただいた理由について、自由に記載してください。）</t>
    <rPh sb="18" eb="20">
      <t>リユウ</t>
    </rPh>
    <phoneticPr fontId="1"/>
  </si>
  <si>
    <t>（ご不明点や自己ＰＲなど自由に記載してください。）</t>
    <rPh sb="2" eb="5">
      <t>フメイテン</t>
    </rPh>
    <rPh sb="6" eb="8">
      <t>ジコ</t>
    </rPh>
    <phoneticPr fontId="1"/>
  </si>
  <si>
    <t>××にて〇〇のコンサルティング・設計業務</t>
    <rPh sb="16" eb="18">
      <t>セッケイ</t>
    </rPh>
    <rPh sb="18" eb="20">
      <t>ギョウム</t>
    </rPh>
    <phoneticPr fontId="1"/>
  </si>
  <si>
    <t>〇〇における〇〇業務、△△（新規事業）の推進</t>
    <rPh sb="8" eb="10">
      <t>ギョウム</t>
    </rPh>
    <rPh sb="14" eb="18">
      <t>シンキジギョウ</t>
    </rPh>
    <rPh sb="20" eb="22">
      <t>スイシン</t>
    </rPh>
    <phoneticPr fontId="1"/>
  </si>
  <si>
    <t>〇〇における〇〇の業務、△△（新規事業）の推進、課員のマネジメント</t>
    <rPh sb="24" eb="26">
      <t>カイン</t>
    </rPh>
    <phoneticPr fontId="1"/>
  </si>
  <si>
    <t>〇〇における〇〇業務、契約事務、庶務</t>
    <rPh sb="11" eb="15">
      <t>ケイヤクジム</t>
    </rPh>
    <rPh sb="16" eb="18">
      <t>ショム</t>
    </rPh>
    <phoneticPr fontId="1"/>
  </si>
  <si>
    <t>〇〇関係工事の施工管理</t>
    <rPh sb="2" eb="6">
      <t>カンケイコウジ</t>
    </rPh>
    <rPh sb="7" eb="11">
      <t>セコウカンリ</t>
    </rPh>
    <phoneticPr fontId="1"/>
  </si>
  <si>
    <r>
      <t>神戸市職員プロフェッショナル型（課長級）採用選考エントリーシート</t>
    </r>
    <r>
      <rPr>
        <b/>
        <sz val="12"/>
        <color rgb="FFFF0000"/>
        <rFont val="ＭＳ Ｐゴシック"/>
        <family val="3"/>
        <charset val="128"/>
      </rPr>
      <t>【記入例】</t>
    </r>
    <rPh sb="0" eb="3">
      <t>コウベシ</t>
    </rPh>
    <rPh sb="3" eb="5">
      <t>ショクイン</t>
    </rPh>
    <rPh sb="20" eb="22">
      <t>サイヨウ</t>
    </rPh>
    <rPh sb="22" eb="24">
      <t>センコウ</t>
    </rPh>
    <rPh sb="33" eb="36">
      <t>キニュウレイ</t>
    </rPh>
    <phoneticPr fontId="1"/>
  </si>
  <si>
    <t>兵庫県神戸市</t>
    <rPh sb="0" eb="3">
      <t>ヒョウゴケン</t>
    </rPh>
    <rPh sb="3" eb="5">
      <t>コウベ</t>
    </rPh>
    <rPh sb="5" eb="6">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</si>
</sst>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5"/>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u/>
      <sz val="8"/>
      <name val="ＭＳ Ｐゴシック"/>
      <family val="3"/>
      <charset val="128"/>
    </font>
    <font>
      <sz val="9"/>
      <color theme="0"/>
      <name val="ＭＳ Ｐゴシック"/>
      <family val="3"/>
      <charset val="128"/>
    </font>
    <font>
      <b/>
      <sz val="11"/>
      <color theme="0"/>
      <name val="ＭＳ Ｐゴシック"/>
      <family val="3"/>
      <charset val="128"/>
    </font>
    <font>
      <sz val="11"/>
      <color theme="1"/>
      <name val="ＭＳ Ｐゴシック"/>
      <family val="3"/>
      <charset val="128"/>
    </font>
    <font>
      <sz val="11"/>
      <color theme="0" tint="-0.34998626667073579"/>
      <name val="ＭＳ Ｐゴシック"/>
      <family val="3"/>
      <charset val="128"/>
    </font>
    <font>
      <sz val="14"/>
      <name val="ＭＳ Ｐゴシック"/>
      <family val="3"/>
      <charset val="128"/>
    </font>
    <font>
      <b/>
      <sz val="12"/>
      <name val="ＭＳ Ｐゴシック"/>
      <family val="3"/>
      <charset val="128"/>
    </font>
    <font>
      <sz val="9"/>
      <color rgb="FF000000"/>
      <name val="Meiryo UI"/>
      <family val="3"/>
      <charset val="128"/>
    </font>
    <font>
      <b/>
      <sz val="12"/>
      <color rgb="FFFF0000"/>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tint="-0.14996795556505021"/>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s>
  <borders count="85">
    <border>
      <left/>
      <right/>
      <top/>
      <bottom/>
      <diagonal/>
    </border>
    <border>
      <left style="thin">
        <color indexed="64"/>
      </left>
      <right/>
      <top/>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top style="thin">
        <color theme="4" tint="0.39997558519241921"/>
      </top>
      <bottom/>
      <diagonal/>
    </border>
    <border>
      <left/>
      <right/>
      <top style="thin">
        <color theme="4" tint="0.39997558519241921"/>
      </top>
      <bottom style="thin">
        <color theme="4" tint="0.3999755851924192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diagonal/>
    </border>
    <border>
      <left style="dotted">
        <color indexed="64"/>
      </left>
      <right/>
      <top/>
      <bottom style="medium">
        <color indexed="64"/>
      </bottom>
      <diagonal/>
    </border>
    <border>
      <left style="medium">
        <color indexed="64"/>
      </left>
      <right/>
      <top/>
      <bottom style="hair">
        <color indexed="64"/>
      </bottom>
      <diagonal/>
    </border>
    <border>
      <left style="dotted">
        <color indexed="64"/>
      </left>
      <right/>
      <top/>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336">
    <xf numFmtId="0" fontId="0" fillId="0" borderId="0" xfId="0"/>
    <xf numFmtId="14" fontId="0" fillId="0" borderId="0" xfId="0" applyNumberFormat="1"/>
    <xf numFmtId="0" fontId="0" fillId="7" borderId="0" xfId="0" applyFill="1"/>
    <xf numFmtId="0" fontId="10" fillId="5" borderId="23" xfId="0" applyFont="1" applyFill="1" applyBorder="1"/>
    <xf numFmtId="0" fontId="11" fillId="6" borderId="23" xfId="0" applyFont="1" applyFill="1" applyBorder="1"/>
    <xf numFmtId="0" fontId="11" fillId="0" borderId="23" xfId="0" applyFont="1" applyBorder="1"/>
    <xf numFmtId="0" fontId="11" fillId="6" borderId="22" xfId="0" applyFont="1" applyFill="1" applyBorder="1"/>
    <xf numFmtId="0" fontId="0" fillId="0" borderId="0" xfId="0" applyAlignment="1">
      <alignment shrinkToFit="1"/>
    </xf>
    <xf numFmtId="0" fontId="11" fillId="6" borderId="26" xfId="0" applyFont="1" applyFill="1" applyBorder="1"/>
    <xf numFmtId="0" fontId="11" fillId="0" borderId="26" xfId="0" applyFont="1" applyBorder="1"/>
    <xf numFmtId="0" fontId="11" fillId="6" borderId="27" xfId="0" applyFont="1" applyFill="1" applyBorder="1"/>
    <xf numFmtId="0" fontId="11" fillId="0" borderId="0" xfId="0" applyFont="1"/>
    <xf numFmtId="0" fontId="10" fillId="5" borderId="0" xfId="0" applyFont="1" applyFill="1"/>
    <xf numFmtId="0" fontId="3" fillId="0" borderId="0" xfId="0" applyFont="1" applyAlignment="1">
      <alignment vertical="center" wrapText="1" shrinkToFit="1"/>
    </xf>
    <xf numFmtId="14" fontId="12" fillId="0" borderId="0" xfId="0" applyNumberFormat="1" applyFont="1" applyAlignment="1">
      <alignment vertical="center"/>
    </xf>
    <xf numFmtId="0" fontId="0" fillId="0" borderId="0" xfId="0" applyAlignment="1">
      <alignment vertical="center"/>
    </xf>
    <xf numFmtId="0" fontId="4" fillId="2" borderId="13"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0" borderId="0" xfId="0" applyFont="1" applyAlignment="1">
      <alignment vertical="center"/>
    </xf>
    <xf numFmtId="0" fontId="6" fillId="0" borderId="0" xfId="0" applyFont="1" applyAlignment="1">
      <alignment vertical="center"/>
    </xf>
    <xf numFmtId="0" fontId="6" fillId="2" borderId="13" xfId="0" applyFont="1" applyFill="1" applyBorder="1" applyAlignment="1">
      <alignment vertical="center"/>
    </xf>
    <xf numFmtId="0" fontId="6" fillId="2" borderId="7" xfId="0" applyFont="1" applyFill="1" applyBorder="1" applyAlignment="1">
      <alignment vertical="center"/>
    </xf>
    <xf numFmtId="0" fontId="4" fillId="2" borderId="8" xfId="0" applyFont="1" applyFill="1" applyBorder="1" applyAlignment="1">
      <alignment vertical="center"/>
    </xf>
    <xf numFmtId="14" fontId="6" fillId="0" borderId="0" xfId="0" applyNumberFormat="1" applyFont="1" applyAlignment="1">
      <alignment vertical="center"/>
    </xf>
    <xf numFmtId="0" fontId="8" fillId="0" borderId="0" xfId="0" applyFont="1" applyAlignment="1">
      <alignment vertical="center" wrapText="1"/>
    </xf>
    <xf numFmtId="0" fontId="4" fillId="2" borderId="2" xfId="0" applyFont="1" applyFill="1" applyBorder="1" applyAlignment="1">
      <alignment vertical="center"/>
    </xf>
    <xf numFmtId="0" fontId="6" fillId="2" borderId="2" xfId="0" applyFont="1" applyFill="1" applyBorder="1" applyAlignment="1">
      <alignment vertical="center"/>
    </xf>
    <xf numFmtId="0" fontId="4" fillId="2" borderId="12" xfId="0" applyFont="1" applyFill="1" applyBorder="1" applyAlignment="1">
      <alignment vertical="center"/>
    </xf>
    <xf numFmtId="0" fontId="0" fillId="0" borderId="0" xfId="0" applyAlignment="1">
      <alignment horizontal="left" vertical="center"/>
    </xf>
    <xf numFmtId="0" fontId="5" fillId="0" borderId="0" xfId="0" applyFont="1" applyAlignment="1">
      <alignment horizontal="center" vertical="center"/>
    </xf>
    <xf numFmtId="0" fontId="7" fillId="0" borderId="2" xfId="0" applyFont="1" applyBorder="1" applyAlignment="1">
      <alignment vertical="center"/>
    </xf>
    <xf numFmtId="0" fontId="0" fillId="0" borderId="0" xfId="0" applyAlignment="1">
      <alignment vertical="center" wrapText="1"/>
    </xf>
    <xf numFmtId="0" fontId="0" fillId="0" borderId="2" xfId="0" applyBorder="1" applyAlignment="1">
      <alignment vertical="center"/>
    </xf>
    <xf numFmtId="0" fontId="4" fillId="0" borderId="0" xfId="0" applyFont="1" applyAlignment="1">
      <alignment horizontal="center" vertical="center"/>
    </xf>
    <xf numFmtId="0" fontId="4" fillId="0" borderId="0" xfId="0" applyFont="1"/>
    <xf numFmtId="0" fontId="6" fillId="0" borderId="0" xfId="0" applyFont="1"/>
    <xf numFmtId="0" fontId="6" fillId="0" borderId="0" xfId="0" applyFont="1" applyBorder="1" applyAlignment="1">
      <alignment vertical="center"/>
    </xf>
    <xf numFmtId="0" fontId="7" fillId="0" borderId="0" xfId="0" applyFont="1" applyBorder="1" applyAlignment="1">
      <alignment vertical="center"/>
    </xf>
    <xf numFmtId="0" fontId="4" fillId="0" borderId="0" xfId="0" applyFont="1" applyBorder="1" applyAlignment="1" applyProtection="1">
      <alignment vertical="center"/>
      <protection locked="0"/>
    </xf>
    <xf numFmtId="0" fontId="4" fillId="0" borderId="0" xfId="0" applyFont="1" applyBorder="1" applyAlignment="1" applyProtection="1">
      <alignment vertical="center" wrapText="1"/>
      <protection locked="0"/>
    </xf>
    <xf numFmtId="0" fontId="7" fillId="0" borderId="29" xfId="0" applyFont="1" applyBorder="1" applyAlignment="1">
      <alignment vertical="center"/>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4" fillId="0" borderId="0" xfId="0" applyFont="1" applyBorder="1" applyAlignment="1">
      <alignment vertical="center"/>
    </xf>
    <xf numFmtId="0" fontId="6" fillId="2" borderId="0" xfId="0" applyFont="1" applyFill="1" applyBorder="1" applyAlignment="1">
      <alignment vertical="center"/>
    </xf>
    <xf numFmtId="0" fontId="4" fillId="2" borderId="37" xfId="0" applyFont="1" applyFill="1" applyBorder="1" applyAlignment="1">
      <alignment vertical="center"/>
    </xf>
    <xf numFmtId="0" fontId="7" fillId="2" borderId="38" xfId="0" applyFont="1" applyFill="1" applyBorder="1" applyAlignment="1">
      <alignment vertical="center"/>
    </xf>
    <xf numFmtId="0" fontId="6" fillId="2" borderId="38" xfId="0" applyFont="1" applyFill="1" applyBorder="1" applyAlignment="1">
      <alignment vertical="center"/>
    </xf>
    <xf numFmtId="0" fontId="7" fillId="2" borderId="35" xfId="0" applyFont="1" applyFill="1" applyBorder="1" applyAlignment="1">
      <alignment vertical="center"/>
    </xf>
    <xf numFmtId="0" fontId="7" fillId="2" borderId="39" xfId="0" applyFont="1" applyFill="1" applyBorder="1" applyAlignment="1">
      <alignment vertical="center"/>
    </xf>
    <xf numFmtId="0" fontId="7" fillId="0" borderId="41" xfId="0" applyFont="1" applyBorder="1" applyAlignment="1">
      <alignment vertical="center"/>
    </xf>
    <xf numFmtId="0" fontId="7" fillId="0" borderId="43" xfId="0" applyFont="1" applyBorder="1" applyAlignment="1">
      <alignment vertical="center"/>
    </xf>
    <xf numFmtId="0" fontId="4" fillId="2" borderId="34" xfId="0" applyFont="1" applyFill="1" applyBorder="1" applyAlignment="1">
      <alignment vertical="center"/>
    </xf>
    <xf numFmtId="0" fontId="6" fillId="2" borderId="35" xfId="0" applyFont="1" applyFill="1" applyBorder="1" applyAlignment="1">
      <alignment vertical="center"/>
    </xf>
    <xf numFmtId="0" fontId="4" fillId="2" borderId="52" xfId="0" applyFont="1" applyFill="1" applyBorder="1" applyAlignment="1">
      <alignment vertical="center"/>
    </xf>
    <xf numFmtId="0" fontId="4" fillId="2" borderId="53" xfId="0" applyFont="1" applyFill="1" applyBorder="1" applyAlignment="1">
      <alignment vertical="center"/>
    </xf>
    <xf numFmtId="0" fontId="0" fillId="0" borderId="0" xfId="0" applyBorder="1" applyAlignment="1">
      <alignment horizontal="left" vertical="center"/>
    </xf>
    <xf numFmtId="0" fontId="4" fillId="2" borderId="35" xfId="0" applyFont="1" applyFill="1" applyBorder="1" applyAlignment="1">
      <alignment vertical="center"/>
    </xf>
    <xf numFmtId="0" fontId="6" fillId="2" borderId="39" xfId="0" applyFont="1" applyFill="1" applyBorder="1" applyAlignment="1">
      <alignment vertical="center"/>
    </xf>
    <xf numFmtId="0" fontId="6" fillId="2" borderId="43" xfId="0" applyFont="1" applyFill="1" applyBorder="1" applyAlignment="1">
      <alignment vertical="center"/>
    </xf>
    <xf numFmtId="0" fontId="7" fillId="0" borderId="56" xfId="0" applyFont="1" applyBorder="1" applyAlignment="1">
      <alignment vertical="center"/>
    </xf>
    <xf numFmtId="0" fontId="7" fillId="0" borderId="59" xfId="0" applyFont="1" applyBorder="1" applyAlignment="1">
      <alignment vertical="center"/>
    </xf>
    <xf numFmtId="0" fontId="4" fillId="2" borderId="54" xfId="0" applyFont="1" applyFill="1" applyBorder="1" applyAlignment="1">
      <alignment vertical="center"/>
    </xf>
    <xf numFmtId="0" fontId="9" fillId="0" borderId="0" xfId="0" applyFont="1" applyBorder="1" applyAlignme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Border="1" applyAlignment="1">
      <alignment horizontal="left" vertical="center" wrapText="1"/>
    </xf>
    <xf numFmtId="0" fontId="4" fillId="2" borderId="45" xfId="0" applyFont="1" applyFill="1" applyBorder="1" applyAlignment="1">
      <alignment vertical="center"/>
    </xf>
    <xf numFmtId="0" fontId="4" fillId="2" borderId="46" xfId="0" applyFont="1" applyFill="1" applyBorder="1" applyAlignment="1">
      <alignment vertical="center"/>
    </xf>
    <xf numFmtId="0" fontId="9" fillId="0" borderId="42" xfId="0" applyFont="1" applyBorder="1" applyAlignment="1" applyProtection="1">
      <alignment vertical="center"/>
      <protection locked="0"/>
    </xf>
    <xf numFmtId="0" fontId="9" fillId="0" borderId="55" xfId="0" applyFont="1" applyBorder="1" applyAlignment="1" applyProtection="1">
      <alignment vertical="center"/>
      <protection locked="0"/>
    </xf>
    <xf numFmtId="0" fontId="4" fillId="0" borderId="56" xfId="0" applyFont="1" applyBorder="1" applyAlignment="1" applyProtection="1">
      <alignment vertical="center"/>
      <protection locked="0"/>
    </xf>
    <xf numFmtId="0" fontId="4" fillId="0" borderId="0" xfId="0" applyFont="1" applyFill="1" applyBorder="1" applyAlignment="1">
      <alignment vertical="center" shrinkToFit="1"/>
    </xf>
    <xf numFmtId="0" fontId="4" fillId="2" borderId="60" xfId="0" applyFont="1" applyFill="1" applyBorder="1" applyAlignment="1">
      <alignment vertical="center"/>
    </xf>
    <xf numFmtId="0" fontId="4" fillId="2" borderId="38" xfId="0" applyFont="1" applyFill="1" applyBorder="1" applyAlignment="1">
      <alignment vertical="center"/>
    </xf>
    <xf numFmtId="0" fontId="6" fillId="2" borderId="62" xfId="0" applyFont="1" applyFill="1" applyBorder="1" applyAlignment="1">
      <alignment vertical="center"/>
    </xf>
    <xf numFmtId="0" fontId="4" fillId="2" borderId="56" xfId="0" applyFont="1" applyFill="1" applyBorder="1" applyAlignment="1">
      <alignment vertical="center"/>
    </xf>
    <xf numFmtId="0" fontId="4" fillId="0" borderId="53" xfId="0" applyFont="1" applyBorder="1" applyAlignment="1">
      <alignment horizontal="left" vertical="center" wrapText="1"/>
    </xf>
    <xf numFmtId="0" fontId="4" fillId="2" borderId="35" xfId="0" applyFont="1" applyFill="1" applyBorder="1" applyAlignment="1">
      <alignment vertical="center" wrapText="1" shrinkToFit="1"/>
    </xf>
    <xf numFmtId="0" fontId="4" fillId="2" borderId="39" xfId="0" applyFont="1" applyFill="1" applyBorder="1" applyAlignment="1">
      <alignment vertical="center" wrapText="1" shrinkToFit="1"/>
    </xf>
    <xf numFmtId="0" fontId="0" fillId="0" borderId="0" xfId="0" applyAlignment="1">
      <alignment horizontal="center" vertical="center"/>
    </xf>
    <xf numFmtId="0" fontId="4" fillId="0" borderId="0" xfId="0" applyFont="1" applyAlignment="1">
      <alignment vertical="center" wrapText="1"/>
    </xf>
    <xf numFmtId="0" fontId="0" fillId="0" borderId="2" xfId="0" applyBorder="1" applyAlignment="1">
      <alignment horizontal="center" vertical="center"/>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Alignment="1">
      <alignment horizontal="center" vertical="center"/>
    </xf>
    <xf numFmtId="0" fontId="4" fillId="0" borderId="0" xfId="0" applyFont="1" applyAlignment="1">
      <alignment vertical="center" wrapText="1"/>
    </xf>
    <xf numFmtId="0" fontId="0" fillId="0" borderId="2" xfId="0" applyBorder="1" applyAlignment="1">
      <alignment horizontal="center" vertical="center"/>
    </xf>
    <xf numFmtId="0" fontId="0" fillId="0" borderId="8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 fillId="0" borderId="14" xfId="1" applyBorder="1" applyAlignment="1" applyProtection="1">
      <alignment horizontal="center" vertical="center" shrinkToFit="1"/>
      <protection locked="0"/>
    </xf>
    <xf numFmtId="0" fontId="0" fillId="0" borderId="13" xfId="1" applyFont="1" applyBorder="1" applyAlignment="1" applyProtection="1">
      <alignment horizontal="center" vertical="center" shrinkToFit="1"/>
      <protection locked="0"/>
    </xf>
    <xf numFmtId="0" fontId="0" fillId="0" borderId="44" xfId="1" applyFont="1" applyBorder="1" applyAlignment="1" applyProtection="1">
      <alignment horizontal="center" vertical="center" shrinkToFit="1"/>
      <protection locked="0"/>
    </xf>
    <xf numFmtId="0" fontId="0" fillId="0" borderId="16" xfId="1" applyFont="1" applyBorder="1" applyAlignment="1" applyProtection="1">
      <alignment horizontal="center" vertical="center" shrinkToFit="1"/>
      <protection locked="0"/>
    </xf>
    <xf numFmtId="0" fontId="0" fillId="0" borderId="2" xfId="1" applyFont="1" applyBorder="1" applyAlignment="1" applyProtection="1">
      <alignment horizontal="center" vertical="center" shrinkToFit="1"/>
      <protection locked="0"/>
    </xf>
    <xf numFmtId="0" fontId="0" fillId="0" borderId="43" xfId="1" applyFont="1" applyBorder="1" applyAlignment="1" applyProtection="1">
      <alignment horizontal="center" vertical="center" shrinkToFit="1"/>
      <protection locked="0"/>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46" xfId="0" applyFont="1" applyFill="1" applyBorder="1" applyAlignment="1">
      <alignment horizontal="left" vertical="center"/>
    </xf>
    <xf numFmtId="14" fontId="0" fillId="0" borderId="40" xfId="0" applyNumberForma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57" xfId="0" applyNumberFormat="1" applyBorder="1" applyAlignment="1" applyProtection="1">
      <alignment horizontal="center" vertical="center"/>
      <protection locked="0"/>
    </xf>
    <xf numFmtId="49" fontId="0" fillId="0" borderId="56" xfId="0" applyNumberFormat="1" applyBorder="1" applyAlignment="1" applyProtection="1">
      <alignment horizontal="center" vertical="center"/>
      <protection locked="0"/>
    </xf>
    <xf numFmtId="49" fontId="0" fillId="0" borderId="58" xfId="0" applyNumberFormat="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57" xfId="0" applyFill="1" applyBorder="1" applyAlignment="1" applyProtection="1">
      <alignment horizontal="center" vertical="center"/>
      <protection locked="0"/>
    </xf>
    <xf numFmtId="0" fontId="0" fillId="3" borderId="56" xfId="0" applyFill="1" applyBorder="1" applyAlignment="1" applyProtection="1">
      <alignment horizontal="center" vertical="center"/>
      <protection locked="0"/>
    </xf>
    <xf numFmtId="0" fontId="6" fillId="3" borderId="24"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81" xfId="0" applyFont="1" applyFill="1" applyBorder="1" applyAlignment="1">
      <alignment horizontal="center" vertical="center"/>
    </xf>
    <xf numFmtId="0" fontId="6" fillId="3" borderId="59" xfId="0" applyFont="1" applyFill="1" applyBorder="1" applyAlignment="1">
      <alignment horizontal="center" vertical="center"/>
    </xf>
    <xf numFmtId="0" fontId="14" fillId="0" borderId="0" xfId="0" applyFont="1" applyAlignment="1">
      <alignment horizontal="center" vertical="center" shrinkToFit="1"/>
    </xf>
    <xf numFmtId="0" fontId="4" fillId="2" borderId="50" xfId="0" applyFont="1" applyFill="1" applyBorder="1" applyAlignment="1">
      <alignment horizontal="left" vertical="center"/>
    </xf>
    <xf numFmtId="0" fontId="4" fillId="2" borderId="35" xfId="0" applyFont="1" applyFill="1" applyBorder="1" applyAlignment="1">
      <alignment horizontal="left" vertical="center"/>
    </xf>
    <xf numFmtId="0" fontId="4" fillId="2" borderId="36" xfId="0" applyFont="1" applyFill="1" applyBorder="1" applyAlignment="1">
      <alignment horizontal="left" vertical="center"/>
    </xf>
    <xf numFmtId="0" fontId="4" fillId="0" borderId="0" xfId="0" applyFont="1" applyFill="1" applyBorder="1" applyAlignment="1">
      <alignment horizontal="left" vertical="center" shrinkToFit="1"/>
    </xf>
    <xf numFmtId="0" fontId="5" fillId="1" borderId="3" xfId="0" applyFont="1" applyFill="1" applyBorder="1" applyAlignment="1">
      <alignment horizontal="center" vertical="center"/>
    </xf>
    <xf numFmtId="0" fontId="5" fillId="1" borderId="4" xfId="0" applyFont="1" applyFill="1" applyBorder="1" applyAlignment="1">
      <alignment horizontal="center" vertical="center"/>
    </xf>
    <xf numFmtId="0" fontId="5" fillId="1" borderId="5" xfId="0" applyFont="1" applyFill="1" applyBorder="1" applyAlignment="1">
      <alignment horizontal="center" vertical="center"/>
    </xf>
    <xf numFmtId="0" fontId="5" fillId="1" borderId="9" xfId="0" applyFont="1" applyFill="1" applyBorder="1" applyAlignment="1">
      <alignment horizontal="center" vertical="center"/>
    </xf>
    <xf numFmtId="0" fontId="5" fillId="1" borderId="0" xfId="0" applyFont="1" applyFill="1" applyAlignment="1">
      <alignment horizontal="center" vertical="center"/>
    </xf>
    <xf numFmtId="0" fontId="5" fillId="1" borderId="10" xfId="0" applyFont="1" applyFill="1" applyBorder="1" applyAlignment="1">
      <alignment horizontal="center" vertical="center"/>
    </xf>
    <xf numFmtId="0" fontId="5" fillId="1" borderId="17" xfId="0" applyFont="1" applyFill="1" applyBorder="1" applyAlignment="1">
      <alignment horizontal="center" vertical="center"/>
    </xf>
    <xf numFmtId="0" fontId="5" fillId="1" borderId="19" xfId="0" applyFont="1" applyFill="1" applyBorder="1" applyAlignment="1">
      <alignment horizontal="center" vertical="center"/>
    </xf>
    <xf numFmtId="0" fontId="5" fillId="1" borderId="18" xfId="0" applyFont="1" applyFill="1" applyBorder="1" applyAlignment="1">
      <alignment horizontal="center" vertical="center"/>
    </xf>
    <xf numFmtId="0" fontId="13" fillId="3" borderId="40" xfId="0" applyFont="1" applyFill="1" applyBorder="1" applyAlignment="1" applyProtection="1">
      <alignment horizontal="center" vertical="center" shrinkToFit="1"/>
      <protection locked="0"/>
    </xf>
    <xf numFmtId="0" fontId="13" fillId="3" borderId="13" xfId="0" applyFont="1" applyFill="1" applyBorder="1" applyAlignment="1" applyProtection="1">
      <alignment horizontal="center" vertical="center" shrinkToFit="1"/>
      <protection locked="0"/>
    </xf>
    <xf numFmtId="0" fontId="13" fillId="3" borderId="15" xfId="0" applyFont="1" applyFill="1" applyBorder="1" applyAlignment="1" applyProtection="1">
      <alignment horizontal="center" vertical="center" shrinkToFit="1"/>
      <protection locked="0"/>
    </xf>
    <xf numFmtId="0" fontId="13" fillId="3" borderId="51" xfId="0" applyFont="1" applyFill="1" applyBorder="1" applyAlignment="1" applyProtection="1">
      <alignment horizontal="center" vertical="center" shrinkToFit="1"/>
      <protection locked="0"/>
    </xf>
    <xf numFmtId="0" fontId="13" fillId="3" borderId="2" xfId="0" applyFont="1" applyFill="1" applyBorder="1" applyAlignment="1" applyProtection="1">
      <alignment horizontal="center" vertical="center" shrinkToFit="1"/>
      <protection locked="0"/>
    </xf>
    <xf numFmtId="0" fontId="13" fillId="3" borderId="12" xfId="0" applyFont="1"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4" fillId="2" borderId="82" xfId="0" applyFont="1" applyFill="1" applyBorder="1" applyAlignment="1">
      <alignment vertical="center"/>
    </xf>
    <xf numFmtId="0" fontId="4" fillId="2" borderId="75" xfId="0" applyFont="1" applyFill="1" applyBorder="1" applyAlignment="1">
      <alignment vertical="center"/>
    </xf>
    <xf numFmtId="0" fontId="4" fillId="2" borderId="76" xfId="0" applyFont="1" applyFill="1" applyBorder="1" applyAlignment="1">
      <alignment vertical="center"/>
    </xf>
    <xf numFmtId="0" fontId="4" fillId="0" borderId="77" xfId="0" applyFont="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0" borderId="78" xfId="0" applyFont="1" applyBorder="1" applyAlignment="1" applyProtection="1">
      <alignment horizontal="center" vertical="center"/>
      <protection locked="0"/>
    </xf>
    <xf numFmtId="0" fontId="4" fillId="2" borderId="33" xfId="0" applyFont="1" applyFill="1" applyBorder="1" applyAlignment="1">
      <alignment horizontal="left" vertical="center"/>
    </xf>
    <xf numFmtId="0" fontId="4" fillId="2" borderId="79" xfId="0" applyFont="1" applyFill="1" applyBorder="1" applyAlignment="1">
      <alignment horizontal="left" vertical="center"/>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0" fillId="0" borderId="14"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7" fillId="0" borderId="13" xfId="0" applyFont="1" applyBorder="1" applyAlignment="1">
      <alignment horizontal="center" vertical="center"/>
    </xf>
    <xf numFmtId="0" fontId="7" fillId="0" borderId="56" xfId="0" applyFont="1" applyBorder="1" applyAlignment="1">
      <alignment horizontal="center" vertical="center"/>
    </xf>
    <xf numFmtId="0" fontId="4" fillId="2" borderId="15"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0" fillId="0" borderId="14"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0" fillId="0" borderId="44" xfId="0" applyBorder="1" applyAlignment="1" applyProtection="1">
      <alignment horizontal="left" vertical="center" shrinkToFit="1"/>
      <protection locked="0"/>
    </xf>
    <xf numFmtId="0" fontId="0" fillId="0" borderId="57" xfId="0" applyBorder="1" applyAlignment="1" applyProtection="1">
      <alignment horizontal="left" vertical="center" shrinkToFit="1"/>
      <protection locked="0"/>
    </xf>
    <xf numFmtId="0" fontId="0" fillId="0" borderId="56" xfId="0" applyBorder="1" applyAlignment="1" applyProtection="1">
      <alignment horizontal="left" vertical="center" shrinkToFit="1"/>
      <protection locked="0"/>
    </xf>
    <xf numFmtId="0" fontId="0" fillId="0" borderId="59" xfId="0" applyBorder="1" applyAlignment="1" applyProtection="1">
      <alignment horizontal="left" vertical="center" shrinkToFit="1"/>
      <protection locked="0"/>
    </xf>
    <xf numFmtId="0" fontId="4" fillId="2" borderId="60"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2" xfId="0" applyFont="1" applyFill="1" applyBorder="1" applyAlignment="1">
      <alignment horizontal="center" vertical="center"/>
    </xf>
    <xf numFmtId="49" fontId="0" fillId="0" borderId="37" xfId="0" applyNumberFormat="1" applyBorder="1" applyAlignment="1" applyProtection="1">
      <alignment horizontal="center" vertical="center"/>
      <protection locked="0"/>
    </xf>
    <xf numFmtId="49" fontId="0" fillId="0" borderId="38" xfId="0" applyNumberFormat="1" applyBorder="1" applyAlignment="1" applyProtection="1">
      <alignment horizontal="center" vertical="center"/>
      <protection locked="0"/>
    </xf>
    <xf numFmtId="49" fontId="0" fillId="0" borderId="1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0" fontId="7" fillId="0" borderId="38" xfId="0" applyFont="1" applyBorder="1" applyAlignment="1">
      <alignment horizontal="center" vertical="center"/>
    </xf>
    <xf numFmtId="0" fontId="7" fillId="0" borderId="2" xfId="0" applyFont="1" applyBorder="1" applyAlignment="1">
      <alignment horizontal="center" vertical="center"/>
    </xf>
    <xf numFmtId="49" fontId="0" fillId="0" borderId="61"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61"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2" xfId="0" applyFont="1" applyFill="1" applyBorder="1" applyAlignment="1">
      <alignment horizontal="center" vertical="center"/>
    </xf>
    <xf numFmtId="0" fontId="0" fillId="0" borderId="38" xfId="0" applyBorder="1" applyAlignment="1" applyProtection="1">
      <alignment horizontal="left" vertical="center" shrinkToFit="1"/>
      <protection locked="0"/>
    </xf>
    <xf numFmtId="0" fontId="0" fillId="0" borderId="62" xfId="0"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0" borderId="43" xfId="0" applyBorder="1" applyAlignment="1" applyProtection="1">
      <alignment horizontal="left" vertical="center" shrinkToFit="1"/>
      <protection locked="0"/>
    </xf>
    <xf numFmtId="0" fontId="4" fillId="2" borderId="72" xfId="0" applyFont="1" applyFill="1" applyBorder="1" applyAlignment="1">
      <alignment horizontal="left" vertical="center"/>
    </xf>
    <xf numFmtId="0" fontId="4" fillId="2" borderId="22" xfId="0" applyFont="1" applyFill="1" applyBorder="1" applyAlignment="1">
      <alignment horizontal="left" vertical="center"/>
    </xf>
    <xf numFmtId="0" fontId="0" fillId="3" borderId="40" xfId="0" applyFill="1" applyBorder="1" applyAlignment="1" applyProtection="1">
      <alignment horizontal="left" vertical="top" wrapText="1" shrinkToFit="1"/>
      <protection locked="0"/>
    </xf>
    <xf numFmtId="0" fontId="0" fillId="3" borderId="13" xfId="0" applyFill="1" applyBorder="1" applyAlignment="1" applyProtection="1">
      <alignment horizontal="left" vertical="top" wrapText="1" shrinkToFit="1"/>
      <protection locked="0"/>
    </xf>
    <xf numFmtId="0" fontId="0" fillId="3" borderId="15" xfId="0" applyFill="1" applyBorder="1" applyAlignment="1" applyProtection="1">
      <alignment horizontal="left" vertical="top" wrapText="1" shrinkToFit="1"/>
      <protection locked="0"/>
    </xf>
    <xf numFmtId="0" fontId="0" fillId="3" borderId="51" xfId="0" applyFill="1" applyBorder="1" applyAlignment="1" applyProtection="1">
      <alignment horizontal="left" vertical="top" wrapText="1" shrinkToFit="1"/>
      <protection locked="0"/>
    </xf>
    <xf numFmtId="0" fontId="0" fillId="3" borderId="2" xfId="0" applyFill="1" applyBorder="1" applyAlignment="1" applyProtection="1">
      <alignment horizontal="left" vertical="top" wrapText="1" shrinkToFit="1"/>
      <protection locked="0"/>
    </xf>
    <xf numFmtId="0" fontId="0" fillId="3" borderId="12" xfId="0" applyFill="1" applyBorder="1" applyAlignment="1" applyProtection="1">
      <alignment horizontal="left" vertical="top" wrapText="1" shrinkToFit="1"/>
      <protection locked="0"/>
    </xf>
    <xf numFmtId="0" fontId="0" fillId="3" borderId="14" xfId="0" applyFill="1" applyBorder="1" applyAlignment="1" applyProtection="1">
      <alignment horizontal="left" vertical="center"/>
      <protection locked="0"/>
    </xf>
    <xf numFmtId="0" fontId="0" fillId="3" borderId="13" xfId="0" applyFill="1" applyBorder="1" applyAlignment="1" applyProtection="1">
      <alignment horizontal="left" vertical="center"/>
      <protection locked="0"/>
    </xf>
    <xf numFmtId="0" fontId="0" fillId="3" borderId="15" xfId="0"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12" xfId="0" applyFill="1" applyBorder="1" applyAlignment="1" applyProtection="1">
      <alignment horizontal="left" vertical="center"/>
      <protection locked="0"/>
    </xf>
    <xf numFmtId="0" fontId="0" fillId="3" borderId="29" xfId="0" applyFill="1" applyBorder="1" applyAlignment="1" applyProtection="1">
      <alignment horizontal="center" vertical="center"/>
      <protection locked="0"/>
    </xf>
    <xf numFmtId="0" fontId="4" fillId="2" borderId="32" xfId="0" applyFont="1" applyFill="1" applyBorder="1" applyAlignment="1">
      <alignment horizontal="left" vertical="center"/>
    </xf>
    <xf numFmtId="0" fontId="0" fillId="3" borderId="28" xfId="0" applyFill="1" applyBorder="1" applyAlignment="1" applyProtection="1">
      <alignment horizontal="center" vertical="center"/>
      <protection locked="0"/>
    </xf>
    <xf numFmtId="0" fontId="4" fillId="2" borderId="52" xfId="0" applyFont="1" applyFill="1" applyBorder="1" applyAlignment="1">
      <alignment horizontal="left" vertical="center" shrinkToFit="1"/>
    </xf>
    <xf numFmtId="0" fontId="4" fillId="2" borderId="53" xfId="0" applyFont="1" applyFill="1" applyBorder="1" applyAlignment="1">
      <alignment horizontal="left" vertical="center" shrinkToFit="1"/>
    </xf>
    <xf numFmtId="0" fontId="4" fillId="2" borderId="54" xfId="0" applyFont="1" applyFill="1" applyBorder="1" applyAlignment="1">
      <alignment horizontal="left" vertical="center" shrinkToFit="1"/>
    </xf>
    <xf numFmtId="0" fontId="4" fillId="4" borderId="32" xfId="0" applyFont="1" applyFill="1" applyBorder="1" applyAlignment="1">
      <alignment horizontal="left" vertical="center"/>
    </xf>
    <xf numFmtId="0" fontId="4" fillId="4" borderId="33" xfId="0" applyFont="1" applyFill="1" applyBorder="1" applyAlignment="1">
      <alignment horizontal="left" vertical="center"/>
    </xf>
    <xf numFmtId="0" fontId="4" fillId="4" borderId="34" xfId="0" applyFont="1" applyFill="1" applyBorder="1" applyAlignment="1">
      <alignment horizontal="left" vertical="center" shrinkToFit="1"/>
    </xf>
    <xf numFmtId="0" fontId="4" fillId="4" borderId="35"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4" fillId="4" borderId="37" xfId="0" applyFont="1" applyFill="1" applyBorder="1" applyAlignment="1">
      <alignment horizontal="left" vertical="center" shrinkToFit="1"/>
    </xf>
    <xf numFmtId="0" fontId="4" fillId="4" borderId="38" xfId="0" applyFont="1" applyFill="1" applyBorder="1" applyAlignment="1">
      <alignment horizontal="left" vertical="center" shrinkToFit="1"/>
    </xf>
    <xf numFmtId="0" fontId="4" fillId="2" borderId="34" xfId="0" applyFont="1" applyFill="1" applyBorder="1" applyAlignment="1">
      <alignment horizontal="left" vertical="center" shrinkToFit="1"/>
    </xf>
    <xf numFmtId="0" fontId="4" fillId="2" borderId="35" xfId="0" applyFont="1" applyFill="1" applyBorder="1" applyAlignment="1">
      <alignment horizontal="left" vertical="center" shrinkToFit="1"/>
    </xf>
    <xf numFmtId="0" fontId="4" fillId="2" borderId="36" xfId="0" applyFont="1" applyFill="1" applyBorder="1" applyAlignment="1">
      <alignment horizontal="left" vertical="center" shrinkToFit="1"/>
    </xf>
    <xf numFmtId="0" fontId="4" fillId="2" borderId="34" xfId="0" applyFont="1" applyFill="1" applyBorder="1" applyAlignment="1">
      <alignment horizontal="left" vertical="center"/>
    </xf>
    <xf numFmtId="0" fontId="0" fillId="3" borderId="55" xfId="0" applyFill="1" applyBorder="1" applyAlignment="1" applyProtection="1">
      <alignment horizontal="left" vertical="top" wrapText="1" shrinkToFit="1"/>
      <protection locked="0"/>
    </xf>
    <xf numFmtId="0" fontId="0" fillId="3" borderId="56" xfId="0" applyFill="1" applyBorder="1" applyAlignment="1" applyProtection="1">
      <alignment horizontal="left" vertical="top" wrapText="1" shrinkToFit="1"/>
      <protection locked="0"/>
    </xf>
    <xf numFmtId="0" fontId="0" fillId="3" borderId="58" xfId="0" applyFill="1" applyBorder="1" applyAlignment="1" applyProtection="1">
      <alignment horizontal="left" vertical="top" wrapText="1" shrinkToFit="1"/>
      <protection locked="0"/>
    </xf>
    <xf numFmtId="0" fontId="0" fillId="3" borderId="57" xfId="0" applyFill="1" applyBorder="1" applyAlignment="1" applyProtection="1">
      <alignment horizontal="left" vertical="center"/>
      <protection locked="0"/>
    </xf>
    <xf numFmtId="0" fontId="0" fillId="3" borderId="56" xfId="0" applyFill="1" applyBorder="1" applyAlignment="1" applyProtection="1">
      <alignment horizontal="left" vertical="center"/>
      <protection locked="0"/>
    </xf>
    <xf numFmtId="0" fontId="0" fillId="3" borderId="58" xfId="0" applyFill="1" applyBorder="1" applyAlignment="1" applyProtection="1">
      <alignment horizontal="left" vertical="center"/>
      <protection locked="0"/>
    </xf>
    <xf numFmtId="0" fontId="4" fillId="4" borderId="22" xfId="0" applyFont="1" applyFill="1" applyBorder="1" applyAlignment="1">
      <alignment horizontal="left" vertical="center" shrinkToFit="1"/>
    </xf>
    <xf numFmtId="0" fontId="4" fillId="4" borderId="6" xfId="0" applyFont="1" applyFill="1" applyBorder="1" applyAlignment="1">
      <alignment horizontal="left" vertical="center" shrinkToFit="1"/>
    </xf>
    <xf numFmtId="0" fontId="4" fillId="2" borderId="16"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4" fillId="2" borderId="12" xfId="0" applyFont="1" applyFill="1" applyBorder="1" applyAlignment="1">
      <alignment horizontal="left" vertical="center" shrinkToFit="1"/>
    </xf>
    <xf numFmtId="0" fontId="7" fillId="3" borderId="0"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0" fillId="3" borderId="14" xfId="0" applyFont="1" applyFill="1" applyBorder="1" applyAlignment="1" applyProtection="1">
      <alignment horizontal="center" vertical="center" shrinkToFit="1"/>
      <protection locked="0"/>
    </xf>
    <xf numFmtId="0" fontId="0" fillId="3" borderId="13" xfId="0" applyFont="1" applyFill="1" applyBorder="1" applyAlignment="1" applyProtection="1">
      <alignment horizontal="center" vertical="center" shrinkToFit="1"/>
      <protection locked="0"/>
    </xf>
    <xf numFmtId="0" fontId="0" fillId="3" borderId="15" xfId="0" applyFont="1" applyFill="1" applyBorder="1" applyAlignment="1" applyProtection="1">
      <alignment horizontal="center" vertical="center" shrinkToFit="1"/>
      <protection locked="0"/>
    </xf>
    <xf numFmtId="0" fontId="7" fillId="3" borderId="28"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0" fontId="7" fillId="3" borderId="30" xfId="0" applyFont="1" applyFill="1" applyBorder="1" applyAlignment="1" applyProtection="1">
      <alignment horizontal="center" vertical="center" shrinkToFit="1"/>
      <protection locked="0"/>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7" fillId="3" borderId="28" xfId="0" applyFont="1" applyFill="1" applyBorder="1" applyAlignment="1" applyProtection="1">
      <alignment horizontal="center" vertical="center" wrapText="1"/>
      <protection locked="0"/>
    </xf>
    <xf numFmtId="0" fontId="7" fillId="3" borderId="29" xfId="0" applyFont="1" applyFill="1" applyBorder="1" applyAlignment="1" applyProtection="1">
      <alignment horizontal="center" vertical="center" wrapText="1"/>
      <protection locked="0"/>
    </xf>
    <xf numFmtId="0" fontId="7" fillId="3" borderId="30"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69"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7" fillId="3" borderId="70"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0" fontId="7" fillId="3" borderId="71"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left" vertical="center" shrinkToFit="1"/>
      <protection locked="0"/>
    </xf>
    <xf numFmtId="0" fontId="4" fillId="3" borderId="15" xfId="0" applyFont="1" applyFill="1" applyBorder="1" applyAlignment="1" applyProtection="1">
      <alignment horizontal="left" vertical="center" shrinkToFit="1"/>
      <protection locked="0"/>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44" xfId="0" applyFont="1" applyBorder="1" applyAlignment="1">
      <alignment horizontal="center" vertical="center"/>
    </xf>
    <xf numFmtId="0" fontId="4" fillId="2" borderId="45" xfId="0" applyFont="1" applyFill="1" applyBorder="1" applyAlignment="1">
      <alignment horizontal="left" vertical="center"/>
    </xf>
    <xf numFmtId="0" fontId="7" fillId="3" borderId="73" xfId="0" applyFont="1" applyFill="1" applyBorder="1" applyAlignment="1" applyProtection="1">
      <alignment horizontal="left" vertical="top" wrapText="1"/>
      <protection locked="0"/>
    </xf>
    <xf numFmtId="0" fontId="7" fillId="3" borderId="74" xfId="0" applyFont="1" applyFill="1" applyBorder="1" applyAlignment="1" applyProtection="1">
      <alignment horizontal="left" vertical="top" wrapText="1"/>
      <protection locked="0"/>
    </xf>
    <xf numFmtId="0" fontId="7" fillId="3" borderId="84" xfId="0" applyFont="1" applyFill="1" applyBorder="1" applyAlignment="1" applyProtection="1">
      <alignment horizontal="left" vertical="top" wrapText="1"/>
      <protection locked="0"/>
    </xf>
    <xf numFmtId="0" fontId="4" fillId="2" borderId="50" xfId="0" applyFont="1" applyFill="1" applyBorder="1" applyAlignment="1">
      <alignment horizontal="left" vertical="center" shrinkToFit="1"/>
    </xf>
    <xf numFmtId="20" fontId="0" fillId="3" borderId="40" xfId="0" applyNumberFormat="1" applyFill="1" applyBorder="1" applyAlignment="1" applyProtection="1">
      <alignment horizontal="left" vertical="center" wrapText="1"/>
      <protection locked="0"/>
    </xf>
    <xf numFmtId="20" fontId="0" fillId="3" borderId="13" xfId="0" applyNumberFormat="1" applyFill="1" applyBorder="1" applyAlignment="1" applyProtection="1">
      <alignment horizontal="left" vertical="center" wrapText="1"/>
      <protection locked="0"/>
    </xf>
    <xf numFmtId="20" fontId="0" fillId="3" borderId="15" xfId="0" applyNumberFormat="1" applyFill="1" applyBorder="1" applyAlignment="1" applyProtection="1">
      <alignment horizontal="left" vertical="center" wrapText="1"/>
      <protection locked="0"/>
    </xf>
    <xf numFmtId="20" fontId="0" fillId="3" borderId="42" xfId="0" applyNumberFormat="1" applyFill="1" applyBorder="1" applyAlignment="1" applyProtection="1">
      <alignment horizontal="left" vertical="center" wrapText="1"/>
      <protection locked="0"/>
    </xf>
    <xf numFmtId="20" fontId="0" fillId="3" borderId="0" xfId="0" applyNumberFormat="1" applyFill="1" applyBorder="1" applyAlignment="1" applyProtection="1">
      <alignment horizontal="left" vertical="center" wrapText="1"/>
      <protection locked="0"/>
    </xf>
    <xf numFmtId="20" fontId="0" fillId="3" borderId="11" xfId="0" applyNumberFormat="1" applyFill="1" applyBorder="1" applyAlignment="1" applyProtection="1">
      <alignment horizontal="left" vertical="center" wrapText="1"/>
      <protection locked="0"/>
    </xf>
    <xf numFmtId="0" fontId="7" fillId="3" borderId="14" xfId="0" applyFont="1" applyFill="1" applyBorder="1" applyAlignment="1" applyProtection="1">
      <alignment horizontal="left" vertical="center" shrinkToFit="1"/>
      <protection locked="0"/>
    </xf>
    <xf numFmtId="0" fontId="7" fillId="3" borderId="13" xfId="0" applyFont="1" applyFill="1" applyBorder="1" applyAlignment="1" applyProtection="1">
      <alignment horizontal="left" vertical="center" shrinkToFit="1"/>
      <protection locked="0"/>
    </xf>
    <xf numFmtId="0" fontId="7" fillId="3" borderId="15" xfId="0" applyFont="1" applyFill="1" applyBorder="1" applyAlignment="1" applyProtection="1">
      <alignment horizontal="left" vertical="center" shrinkToFit="1"/>
      <protection locked="0"/>
    </xf>
    <xf numFmtId="0" fontId="7" fillId="3" borderId="1" xfId="0" applyFont="1" applyFill="1" applyBorder="1" applyAlignment="1" applyProtection="1">
      <alignment horizontal="left" vertical="center" shrinkToFit="1"/>
      <protection locked="0"/>
    </xf>
    <xf numFmtId="0" fontId="7" fillId="3" borderId="0" xfId="0" applyFont="1" applyFill="1" applyBorder="1" applyAlignment="1" applyProtection="1">
      <alignment horizontal="left" vertical="center" shrinkToFit="1"/>
      <protection locked="0"/>
    </xf>
    <xf numFmtId="0" fontId="7" fillId="3" borderId="11" xfId="0" applyFont="1" applyFill="1" applyBorder="1" applyAlignment="1" applyProtection="1">
      <alignment horizontal="left" vertical="center" shrinkToFit="1"/>
      <protection locked="0"/>
    </xf>
    <xf numFmtId="0" fontId="7" fillId="3" borderId="83" xfId="0" applyFont="1" applyFill="1" applyBorder="1" applyAlignment="1" applyProtection="1">
      <alignment horizontal="center" vertical="center" wrapText="1"/>
      <protection locked="0"/>
    </xf>
    <xf numFmtId="0" fontId="7" fillId="3" borderId="25" xfId="0" applyFont="1" applyFill="1" applyBorder="1" applyAlignment="1" applyProtection="1">
      <alignment horizontal="center" vertical="center" wrapText="1"/>
      <protection locked="0"/>
    </xf>
    <xf numFmtId="0" fontId="4" fillId="2" borderId="64" xfId="0" applyFont="1" applyFill="1" applyBorder="1" applyAlignment="1">
      <alignment horizontal="left" vertical="center" wrapText="1"/>
    </xf>
    <xf numFmtId="0" fontId="4" fillId="2" borderId="65" xfId="0" applyFont="1" applyFill="1" applyBorder="1" applyAlignment="1">
      <alignment horizontal="left" vertical="center"/>
    </xf>
    <xf numFmtId="0" fontId="4" fillId="2" borderId="66" xfId="0" applyFont="1" applyFill="1" applyBorder="1" applyAlignment="1">
      <alignment horizontal="left" vertical="center"/>
    </xf>
    <xf numFmtId="0" fontId="4" fillId="3" borderId="60" xfId="0" applyFont="1" applyFill="1" applyBorder="1" applyAlignment="1" applyProtection="1">
      <alignment horizontal="left" vertical="top" wrapText="1"/>
      <protection locked="0"/>
    </xf>
    <xf numFmtId="0" fontId="4" fillId="3" borderId="38" xfId="0" applyFont="1" applyFill="1" applyBorder="1" applyAlignment="1" applyProtection="1">
      <alignment horizontal="left" vertical="top" wrapText="1"/>
      <protection locked="0"/>
    </xf>
    <xf numFmtId="0" fontId="4" fillId="3" borderId="62" xfId="0" applyFont="1" applyFill="1" applyBorder="1" applyAlignment="1" applyProtection="1">
      <alignment horizontal="left" vertical="top" wrapText="1"/>
      <protection locked="0"/>
    </xf>
    <xf numFmtId="0" fontId="4" fillId="3" borderId="42"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63" xfId="0" applyFont="1" applyFill="1" applyBorder="1" applyAlignment="1" applyProtection="1">
      <alignment horizontal="left" vertical="top" wrapText="1"/>
      <protection locked="0"/>
    </xf>
    <xf numFmtId="0" fontId="4" fillId="3" borderId="67" xfId="0" applyFont="1" applyFill="1" applyBorder="1" applyAlignment="1" applyProtection="1">
      <alignment horizontal="left" vertical="top" wrapText="1"/>
      <protection locked="0"/>
    </xf>
    <xf numFmtId="0" fontId="4" fillId="3" borderId="31" xfId="0" applyFont="1" applyFill="1" applyBorder="1" applyAlignment="1" applyProtection="1">
      <alignment horizontal="left" vertical="top" wrapText="1"/>
      <protection locked="0"/>
    </xf>
    <xf numFmtId="0" fontId="4" fillId="3" borderId="68" xfId="0" applyFont="1" applyFill="1" applyBorder="1" applyAlignment="1" applyProtection="1">
      <alignment horizontal="left" vertical="top" wrapText="1"/>
      <protection locked="0"/>
    </xf>
    <xf numFmtId="0" fontId="4" fillId="0" borderId="42"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63" xfId="0" applyFont="1" applyFill="1" applyBorder="1" applyAlignment="1" applyProtection="1">
      <alignment horizontal="left" vertical="center"/>
      <protection locked="0"/>
    </xf>
    <xf numFmtId="0" fontId="7" fillId="3" borderId="42" xfId="0" applyFont="1" applyFill="1" applyBorder="1" applyAlignment="1" applyProtection="1">
      <alignment horizontal="left" vertical="top" wrapText="1"/>
      <protection locked="0"/>
    </xf>
    <xf numFmtId="0" fontId="7" fillId="3" borderId="0" xfId="0" applyFont="1" applyFill="1" applyBorder="1" applyAlignment="1" applyProtection="1">
      <alignment horizontal="left" vertical="top" wrapText="1"/>
      <protection locked="0"/>
    </xf>
    <xf numFmtId="0" fontId="7" fillId="3" borderId="63" xfId="0" applyFont="1" applyFill="1" applyBorder="1" applyAlignment="1" applyProtection="1">
      <alignment horizontal="left" vertical="top" wrapText="1"/>
      <protection locked="0"/>
    </xf>
    <xf numFmtId="0" fontId="7" fillId="3" borderId="55" xfId="0" applyFont="1" applyFill="1" applyBorder="1" applyAlignment="1" applyProtection="1">
      <alignment horizontal="left" vertical="top" wrapText="1"/>
      <protection locked="0"/>
    </xf>
    <xf numFmtId="0" fontId="7" fillId="3" borderId="56" xfId="0" applyFont="1" applyFill="1" applyBorder="1" applyAlignment="1" applyProtection="1">
      <alignment horizontal="left" vertical="top" wrapText="1"/>
      <protection locked="0"/>
    </xf>
    <xf numFmtId="0" fontId="7" fillId="3" borderId="59" xfId="0" applyFont="1" applyFill="1" applyBorder="1" applyAlignment="1" applyProtection="1">
      <alignment horizontal="left" vertical="top" wrapText="1"/>
      <protection locked="0"/>
    </xf>
    <xf numFmtId="0" fontId="7" fillId="3" borderId="60" xfId="0" applyFont="1" applyFill="1" applyBorder="1" applyAlignment="1" applyProtection="1">
      <alignment horizontal="left" vertical="top" wrapText="1"/>
      <protection locked="0"/>
    </xf>
    <xf numFmtId="0" fontId="7" fillId="3" borderId="38" xfId="0" applyFont="1" applyFill="1" applyBorder="1" applyAlignment="1" applyProtection="1">
      <alignment horizontal="left" vertical="top" wrapText="1"/>
      <protection locked="0"/>
    </xf>
    <xf numFmtId="0" fontId="7" fillId="3" borderId="62" xfId="0" applyFont="1" applyFill="1" applyBorder="1" applyAlignment="1" applyProtection="1">
      <alignment horizontal="left" vertical="top" wrapText="1"/>
      <protection locked="0"/>
    </xf>
    <xf numFmtId="0" fontId="7" fillId="3" borderId="47" xfId="0" applyFont="1" applyFill="1" applyBorder="1" applyAlignment="1" applyProtection="1">
      <alignment horizontal="left" vertical="top" wrapText="1"/>
      <protection locked="0"/>
    </xf>
    <xf numFmtId="0" fontId="7" fillId="3" borderId="48" xfId="0" applyFont="1" applyFill="1" applyBorder="1" applyAlignment="1" applyProtection="1">
      <alignment horizontal="left" vertical="top" wrapText="1"/>
      <protection locked="0"/>
    </xf>
    <xf numFmtId="0" fontId="7" fillId="3" borderId="49" xfId="0" applyFont="1" applyFill="1" applyBorder="1" applyAlignment="1" applyProtection="1">
      <alignment horizontal="left" vertical="top" wrapText="1"/>
      <protection locked="0"/>
    </xf>
    <xf numFmtId="0" fontId="0" fillId="0" borderId="0" xfId="0" applyFill="1" applyBorder="1" applyAlignment="1" applyProtection="1">
      <alignment horizontal="center" vertical="center"/>
      <protection locked="0"/>
    </xf>
    <xf numFmtId="0" fontId="0" fillId="0" borderId="0" xfId="0" applyAlignment="1">
      <alignment horizontal="center" vertical="center"/>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3" borderId="55" xfId="0" applyFont="1" applyFill="1" applyBorder="1" applyAlignment="1" applyProtection="1">
      <alignment horizontal="left" vertical="top" wrapText="1"/>
      <protection locked="0"/>
    </xf>
    <xf numFmtId="0" fontId="4" fillId="3" borderId="56" xfId="0" applyFont="1" applyFill="1" applyBorder="1" applyAlignment="1" applyProtection="1">
      <alignment horizontal="left" vertical="top" wrapText="1"/>
      <protection locked="0"/>
    </xf>
    <xf numFmtId="0" fontId="4" fillId="3" borderId="59" xfId="0" applyFont="1" applyFill="1" applyBorder="1" applyAlignment="1" applyProtection="1">
      <alignment horizontal="left" vertical="top" wrapText="1"/>
      <protection locked="0"/>
    </xf>
    <xf numFmtId="0" fontId="4" fillId="0" borderId="0" xfId="0" applyFont="1" applyAlignment="1">
      <alignment vertical="center" wrapText="1"/>
    </xf>
    <xf numFmtId="0" fontId="0" fillId="0" borderId="2" xfId="0" applyBorder="1" applyAlignment="1">
      <alignment horizontal="center" vertical="center"/>
    </xf>
    <xf numFmtId="0" fontId="0" fillId="0" borderId="2" xfId="0" applyBorder="1" applyAlignment="1">
      <alignment horizontal="left" vertical="center"/>
    </xf>
    <xf numFmtId="20" fontId="0" fillId="3" borderId="51" xfId="0" applyNumberFormat="1" applyFill="1" applyBorder="1" applyAlignment="1" applyProtection="1">
      <alignment horizontal="left" vertical="center" wrapText="1"/>
      <protection locked="0"/>
    </xf>
    <xf numFmtId="20" fontId="0" fillId="3" borderId="2" xfId="0" applyNumberFormat="1" applyFill="1" applyBorder="1" applyAlignment="1" applyProtection="1">
      <alignment horizontal="left" vertical="center" wrapText="1"/>
      <protection locked="0"/>
    </xf>
    <xf numFmtId="20" fontId="0" fillId="3" borderId="47" xfId="0" applyNumberFormat="1" applyFill="1" applyBorder="1" applyAlignment="1" applyProtection="1">
      <alignment horizontal="center" vertical="center" wrapText="1"/>
      <protection locked="0"/>
    </xf>
    <xf numFmtId="20" fontId="0" fillId="3" borderId="48" xfId="0" applyNumberFormat="1" applyFill="1" applyBorder="1" applyAlignment="1" applyProtection="1">
      <alignment horizontal="center" vertical="center" wrapText="1"/>
      <protection locked="0"/>
    </xf>
    <xf numFmtId="20" fontId="0" fillId="3" borderId="49" xfId="0" applyNumberForma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4" fillId="3" borderId="42" xfId="0" applyFont="1" applyFill="1" applyBorder="1" applyAlignment="1" applyProtection="1">
      <alignment horizontal="left" vertical="center"/>
      <protection locked="0"/>
    </xf>
    <xf numFmtId="0" fontId="4" fillId="3" borderId="0" xfId="0" applyFont="1" applyFill="1" applyBorder="1" applyAlignment="1" applyProtection="1">
      <alignment horizontal="left" vertical="center"/>
      <protection locked="0"/>
    </xf>
    <xf numFmtId="0" fontId="4" fillId="3" borderId="63" xfId="0" applyFont="1" applyFill="1" applyBorder="1" applyAlignment="1" applyProtection="1">
      <alignment horizontal="left" vertical="center"/>
      <protection locked="0"/>
    </xf>
    <xf numFmtId="0" fontId="0" fillId="3" borderId="72" xfId="0" applyFill="1" applyBorder="1" applyAlignment="1" applyProtection="1">
      <alignment horizontal="left" vertical="center" wrapText="1" shrinkToFit="1"/>
      <protection locked="0"/>
    </xf>
    <xf numFmtId="0" fontId="0" fillId="3" borderId="22" xfId="0" applyFill="1" applyBorder="1" applyAlignment="1" applyProtection="1">
      <alignment horizontal="left" vertical="center" wrapText="1" shrinkToFit="1"/>
      <protection locked="0"/>
    </xf>
    <xf numFmtId="0" fontId="0" fillId="3" borderId="73" xfId="0" applyFill="1" applyBorder="1" applyAlignment="1" applyProtection="1">
      <alignment horizontal="left" vertical="center" wrapText="1" shrinkToFit="1"/>
      <protection locked="0"/>
    </xf>
    <xf numFmtId="0" fontId="0" fillId="3" borderId="74" xfId="0" applyFill="1" applyBorder="1" applyAlignment="1" applyProtection="1">
      <alignment horizontal="left" vertical="center" wrapText="1" shrinkToFit="1"/>
      <protection locked="0"/>
    </xf>
  </cellXfs>
  <cellStyles count="2">
    <cellStyle name="ハイパーリンク" xfId="1" builtinId="8"/>
    <cellStyle name="標準" xfId="0" builtinId="0"/>
  </cellStyles>
  <dxfs count="307">
    <dxf>
      <border outline="0">
        <left style="thin">
          <color theme="4" tint="0.39997558519241921"/>
        </left>
        <right style="thin">
          <color theme="4" tint="0.39997558519241921"/>
        </right>
        <top style="thin">
          <color theme="4" tint="0.39997558519241921"/>
        </top>
      </border>
    </dxf>
    <dxf>
      <font>
        <b/>
        <i val="0"/>
        <strike val="0"/>
        <condense val="0"/>
        <extend val="0"/>
        <outline val="0"/>
        <shadow val="0"/>
        <u val="none"/>
        <vertAlign val="baseline"/>
        <sz val="11"/>
        <color theme="0"/>
        <name val="ＭＳ Ｐゴシック"/>
        <scheme val="none"/>
      </font>
      <fill>
        <patternFill patternType="solid">
          <fgColor theme="4"/>
          <bgColor theme="4"/>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tint="-0.24994659260841701"/>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tint="-0.24994659260841701"/>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microsoft.com/office/2017/10/relationships/person" Target="persons/person.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18" noThreeD="1"/>
</file>

<file path=xl/ctrlProps/ctrlProp2.xml><?xml version="1.0" encoding="utf-8"?>
<formControlPr xmlns="http://schemas.microsoft.com/office/spreadsheetml/2009/9/main" objectType="CheckBox" fmlaLink="B19" noThreeD="1"/>
</file>

<file path=xl/ctrlProps/ctrlProp3.xml><?xml version="1.0" encoding="utf-8"?>
<formControlPr xmlns="http://schemas.microsoft.com/office/spreadsheetml/2009/9/main" objectType="CheckBox" checked="Checked" fmlaLink="B18" noThreeD="1"/>
</file>

<file path=xl/ctrlProps/ctrlProp4.xml><?xml version="1.0" encoding="utf-8"?>
<formControlPr xmlns="http://schemas.microsoft.com/office/spreadsheetml/2009/9/main" objectType="CheckBox" fmlaLink="B19"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16</xdr:row>
          <xdr:rowOff>190500</xdr:rowOff>
        </xdr:from>
        <xdr:to>
          <xdr:col>13</xdr:col>
          <xdr:colOff>38100</xdr:colOff>
          <xdr:row>18</xdr:row>
          <xdr:rowOff>50800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現住所と同じ（記入不要）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190500</xdr:rowOff>
        </xdr:from>
        <xdr:to>
          <xdr:col>13</xdr:col>
          <xdr:colOff>127000</xdr:colOff>
          <xdr:row>19</xdr:row>
          <xdr:rowOff>44450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現住所と異なる（右記住所）</a:t>
              </a:r>
            </a:p>
          </xdr:txBody>
        </xdr:sp>
        <xdr:clientData fLocksWithSheet="0"/>
      </xdr:twoCellAnchor>
    </mc:Choice>
    <mc:Fallback/>
  </mc:AlternateContent>
  <xdr:twoCellAnchor>
    <xdr:from>
      <xdr:col>45</xdr:col>
      <xdr:colOff>27608</xdr:colOff>
      <xdr:row>3</xdr:row>
      <xdr:rowOff>5523</xdr:rowOff>
    </xdr:from>
    <xdr:to>
      <xdr:col>49</xdr:col>
      <xdr:colOff>93870</xdr:colOff>
      <xdr:row>4</xdr:row>
      <xdr:rowOff>154609</xdr:rowOff>
    </xdr:to>
    <xdr:sp macro="" textlink="">
      <xdr:nvSpPr>
        <xdr:cNvPr id="4" name="テキスト ボックス 3">
          <a:extLst>
            <a:ext uri="{FF2B5EF4-FFF2-40B4-BE49-F238E27FC236}">
              <a16:creationId xmlns:a16="http://schemas.microsoft.com/office/drawing/2014/main" id="{00000000-0008-0000-0000-000002000000}"/>
            </a:ext>
          </a:extLst>
        </xdr:cNvPr>
        <xdr:cNvSpPr txBox="1"/>
      </xdr:nvSpPr>
      <xdr:spPr>
        <a:xfrm>
          <a:off x="6314108" y="272223"/>
          <a:ext cx="625062" cy="326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写真欄</a:t>
          </a:r>
        </a:p>
      </xdr:txBody>
    </xdr:sp>
    <xdr:clientData/>
  </xdr:twoCellAnchor>
  <xdr:twoCellAnchor>
    <xdr:from>
      <xdr:col>43</xdr:col>
      <xdr:colOff>82826</xdr:colOff>
      <xdr:row>5</xdr:row>
      <xdr:rowOff>143565</xdr:rowOff>
    </xdr:from>
    <xdr:to>
      <xdr:col>51</xdr:col>
      <xdr:colOff>88348</xdr:colOff>
      <xdr:row>11</xdr:row>
      <xdr:rowOff>44174</xdr:rowOff>
    </xdr:to>
    <xdr:sp macro="" textlink="">
      <xdr:nvSpPr>
        <xdr:cNvPr id="5" name="テキスト ボックス 4">
          <a:extLst>
            <a:ext uri="{FF2B5EF4-FFF2-40B4-BE49-F238E27FC236}">
              <a16:creationId xmlns:a16="http://schemas.microsoft.com/office/drawing/2014/main" id="{00000000-0008-0000-0000-000003000000}"/>
            </a:ext>
          </a:extLst>
        </xdr:cNvPr>
        <xdr:cNvSpPr txBox="1"/>
      </xdr:nvSpPr>
      <xdr:spPr>
        <a:xfrm>
          <a:off x="6089926" y="746815"/>
          <a:ext cx="1123122" cy="891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このスペースに合うように、</a:t>
          </a:r>
          <a:endParaRPr kumimoji="1" lang="en-US" altLang="ja-JP" sz="900"/>
        </a:p>
        <a:p>
          <a:r>
            <a:rPr kumimoji="1" lang="ja-JP" altLang="en-US" sz="900"/>
            <a:t>データで貼り付けてください。</a:t>
          </a:r>
          <a:endParaRPr kumimoji="1" lang="en-US" altLang="ja-JP" sz="900"/>
        </a:p>
      </xdr:txBody>
    </xdr:sp>
    <xdr:clientData/>
  </xdr:twoCellAnchor>
  <xdr:twoCellAnchor>
    <xdr:from>
      <xdr:col>53</xdr:col>
      <xdr:colOff>215900</xdr:colOff>
      <xdr:row>4</xdr:row>
      <xdr:rowOff>6350</xdr:rowOff>
    </xdr:from>
    <xdr:to>
      <xdr:col>63</xdr:col>
      <xdr:colOff>313881</xdr:colOff>
      <xdr:row>11</xdr:row>
      <xdr:rowOff>82550</xdr:rowOff>
    </xdr:to>
    <xdr:sp macro="" textlink="">
      <xdr:nvSpPr>
        <xdr:cNvPr id="6" name="テキスト ボックス 5"/>
        <xdr:cNvSpPr txBox="1"/>
      </xdr:nvSpPr>
      <xdr:spPr>
        <a:xfrm>
          <a:off x="7620000" y="450850"/>
          <a:ext cx="6447981" cy="122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u="sng">
              <a:solidFill>
                <a:srgbClr val="FF0000"/>
              </a:solidFill>
              <a:effectLst/>
              <a:latin typeface="+mn-ea"/>
              <a:ea typeface="+mn-ea"/>
              <a:cs typeface="+mn-cs"/>
            </a:rPr>
            <a:t>《</a:t>
          </a:r>
          <a:r>
            <a:rPr lang="ja-JP" altLang="en-US" sz="1400" b="1" u="sng">
              <a:solidFill>
                <a:srgbClr val="FF0000"/>
              </a:solidFill>
              <a:effectLst/>
              <a:latin typeface="+mn-ea"/>
              <a:ea typeface="+mn-ea"/>
              <a:cs typeface="+mn-cs"/>
            </a:rPr>
            <a:t>”必読”</a:t>
          </a:r>
          <a:r>
            <a:rPr lang="en-US" altLang="ja-JP" sz="1400" b="1" u="sng">
              <a:solidFill>
                <a:srgbClr val="FF0000"/>
              </a:solidFill>
              <a:effectLst/>
              <a:latin typeface="+mn-ea"/>
              <a:ea typeface="+mn-ea"/>
              <a:cs typeface="+mn-cs"/>
            </a:rPr>
            <a:t>》</a:t>
          </a:r>
        </a:p>
        <a:p>
          <a:r>
            <a:rPr lang="ja-JP" altLang="ja-JP" sz="1100" b="0" u="none">
              <a:solidFill>
                <a:schemeClr val="dk1"/>
              </a:solidFill>
              <a:effectLst/>
              <a:latin typeface="+mn-ea"/>
              <a:ea typeface="+mn-ea"/>
              <a:cs typeface="+mn-cs"/>
            </a:rPr>
            <a:t>・</a:t>
          </a:r>
          <a:r>
            <a:rPr lang="ja-JP" altLang="en-US" sz="1100" b="0" u="none">
              <a:solidFill>
                <a:schemeClr val="dk1"/>
              </a:solidFill>
              <a:effectLst/>
              <a:latin typeface="+mn-ea"/>
              <a:ea typeface="+mn-ea"/>
              <a:cs typeface="+mn-cs"/>
            </a:rPr>
            <a:t>本書類は書類選考</a:t>
          </a:r>
          <a:r>
            <a:rPr lang="ja-JP" altLang="ja-JP" sz="1100" b="0" u="none">
              <a:solidFill>
                <a:schemeClr val="dk1"/>
              </a:solidFill>
              <a:effectLst/>
              <a:latin typeface="+mn-ea"/>
              <a:ea typeface="+mn-ea"/>
              <a:cs typeface="+mn-cs"/>
            </a:rPr>
            <a:t>及び面接の際の資料として用います。</a:t>
          </a:r>
        </a:p>
        <a:p>
          <a:r>
            <a:rPr lang="ja-JP" altLang="ja-JP" sz="1100" b="0" u="none">
              <a:solidFill>
                <a:schemeClr val="dk1"/>
              </a:solidFill>
              <a:effectLst/>
              <a:latin typeface="+mn-ea"/>
              <a:ea typeface="+mn-ea"/>
              <a:cs typeface="+mn-cs"/>
            </a:rPr>
            <a:t>・必ず</a:t>
          </a:r>
          <a:r>
            <a:rPr lang="ja-JP" altLang="en-US" sz="1100" b="0" u="none">
              <a:solidFill>
                <a:schemeClr val="dk1"/>
              </a:solidFill>
              <a:effectLst/>
              <a:latin typeface="+mn-ea"/>
              <a:ea typeface="+mn-ea"/>
              <a:cs typeface="+mn-cs"/>
            </a:rPr>
            <a:t>下記の</a:t>
          </a:r>
          <a:r>
            <a:rPr lang="ja-JP" altLang="ja-JP" sz="1100" b="0" u="none">
              <a:solidFill>
                <a:schemeClr val="dk1"/>
              </a:solidFill>
              <a:effectLst/>
              <a:latin typeface="+mn-ea"/>
              <a:ea typeface="+mn-ea"/>
              <a:cs typeface="+mn-cs"/>
            </a:rPr>
            <a:t>手順で作成した上で、</a:t>
          </a:r>
          <a:r>
            <a:rPr lang="ja-JP" altLang="en-US" sz="1100" b="0" u="none">
              <a:solidFill>
                <a:schemeClr val="dk1"/>
              </a:solidFill>
              <a:effectLst/>
              <a:latin typeface="+mn-ea"/>
              <a:ea typeface="+mn-ea"/>
              <a:cs typeface="+mn-cs"/>
            </a:rPr>
            <a:t>エントリー入力フォーム</a:t>
          </a:r>
          <a:r>
            <a:rPr lang="ja-JP" altLang="ja-JP" sz="1100" b="0" u="none">
              <a:solidFill>
                <a:schemeClr val="dk1"/>
              </a:solidFill>
              <a:effectLst/>
              <a:latin typeface="+mn-ea"/>
              <a:ea typeface="+mn-ea"/>
              <a:cs typeface="+mn-cs"/>
            </a:rPr>
            <a:t>に添付してください。</a:t>
          </a:r>
          <a:endParaRPr lang="en-US" altLang="ja-JP" sz="1100" b="0" u="none">
            <a:solidFill>
              <a:schemeClr val="dk1"/>
            </a:solidFill>
            <a:effectLst/>
            <a:latin typeface="+mn-ea"/>
            <a:ea typeface="+mn-ea"/>
            <a:cs typeface="+mn-cs"/>
          </a:endParaRPr>
        </a:p>
        <a:p>
          <a:r>
            <a:rPr lang="ja-JP" altLang="ja-JP" sz="1100" b="0" u="none">
              <a:solidFill>
                <a:schemeClr val="dk1"/>
              </a:solidFill>
              <a:effectLst/>
              <a:latin typeface="+mn-ea"/>
              <a:ea typeface="+mn-ea"/>
              <a:cs typeface="+mn-cs"/>
            </a:rPr>
            <a:t>※ファイル名は、必ず「</a:t>
          </a:r>
          <a:r>
            <a:rPr lang="ja-JP" altLang="en-US" sz="1100" b="0" u="none">
              <a:solidFill>
                <a:schemeClr val="dk1"/>
              </a:solidFill>
              <a:effectLst/>
              <a:latin typeface="+mn-ea"/>
              <a:ea typeface="+mn-ea"/>
              <a:cs typeface="+mn-cs"/>
            </a:rPr>
            <a:t>選考分野</a:t>
          </a:r>
          <a:r>
            <a:rPr lang="en-US" altLang="ja-JP" sz="1100" b="0" u="none">
              <a:solidFill>
                <a:schemeClr val="dk1"/>
              </a:solidFill>
              <a:effectLst/>
              <a:latin typeface="+mn-ea"/>
              <a:ea typeface="+mn-ea"/>
              <a:cs typeface="+mn-cs"/>
            </a:rPr>
            <a:t>_</a:t>
          </a:r>
          <a:r>
            <a:rPr lang="ja-JP" altLang="ja-JP" sz="1100" b="0" u="none">
              <a:solidFill>
                <a:schemeClr val="dk1"/>
              </a:solidFill>
              <a:effectLst/>
              <a:latin typeface="+mn-ea"/>
              <a:ea typeface="+mn-ea"/>
              <a:cs typeface="+mn-cs"/>
            </a:rPr>
            <a:t>名前」としてください。（【例】 </a:t>
          </a:r>
          <a:r>
            <a:rPr lang="ja-JP" altLang="en-US" sz="1100" b="0" u="none">
              <a:solidFill>
                <a:schemeClr val="dk1"/>
              </a:solidFill>
              <a:effectLst/>
              <a:latin typeface="+mn-ea"/>
              <a:ea typeface="+mn-ea"/>
              <a:cs typeface="+mn-cs"/>
            </a:rPr>
            <a:t>農林土木</a:t>
          </a:r>
          <a:r>
            <a:rPr lang="en-US" altLang="ja-JP" sz="1100" b="0" u="none">
              <a:solidFill>
                <a:schemeClr val="dk1"/>
              </a:solidFill>
              <a:effectLst/>
              <a:latin typeface="+mn-ea"/>
              <a:ea typeface="+mn-ea"/>
              <a:cs typeface="+mn-cs"/>
            </a:rPr>
            <a:t>_</a:t>
          </a:r>
          <a:r>
            <a:rPr lang="ja-JP" altLang="ja-JP" sz="1100" b="0" u="none">
              <a:solidFill>
                <a:schemeClr val="dk1"/>
              </a:solidFill>
              <a:effectLst/>
              <a:latin typeface="+mn-ea"/>
              <a:ea typeface="+mn-ea"/>
              <a:cs typeface="+mn-cs"/>
            </a:rPr>
            <a:t>神戸太郎 ）</a:t>
          </a:r>
        </a:p>
        <a:p>
          <a:r>
            <a:rPr lang="ja-JP" altLang="ja-JP" sz="1100" b="0" u="none">
              <a:solidFill>
                <a:schemeClr val="dk1"/>
              </a:solidFill>
              <a:effectLst/>
              <a:latin typeface="+mn-ea"/>
              <a:ea typeface="+mn-ea"/>
              <a:cs typeface="+mn-cs"/>
            </a:rPr>
            <a:t>※提出の際は、エクセルデータのまま送付してください。</a:t>
          </a:r>
        </a:p>
      </xdr:txBody>
    </xdr:sp>
    <xdr:clientData/>
  </xdr:twoCellAnchor>
  <xdr:twoCellAnchor>
    <xdr:from>
      <xdr:col>53</xdr:col>
      <xdr:colOff>565150</xdr:colOff>
      <xdr:row>30</xdr:row>
      <xdr:rowOff>0</xdr:rowOff>
    </xdr:from>
    <xdr:to>
      <xdr:col>61</xdr:col>
      <xdr:colOff>411139</xdr:colOff>
      <xdr:row>66</xdr:row>
      <xdr:rowOff>31750</xdr:rowOff>
    </xdr:to>
    <xdr:sp macro="" textlink="">
      <xdr:nvSpPr>
        <xdr:cNvPr id="7" name="線吹き出し 2 (枠付き) 6"/>
        <xdr:cNvSpPr/>
      </xdr:nvSpPr>
      <xdr:spPr>
        <a:xfrm>
          <a:off x="7969250" y="4870450"/>
          <a:ext cx="4938689" cy="7442200"/>
        </a:xfrm>
        <a:prstGeom prst="borderCallout2">
          <a:avLst>
            <a:gd name="adj1" fmla="val 19597"/>
            <a:gd name="adj2" fmla="val -356"/>
            <a:gd name="adj3" fmla="val 3359"/>
            <a:gd name="adj4" fmla="val -2504"/>
            <a:gd name="adj5" fmla="val 3485"/>
            <a:gd name="adj6" fmla="val -10133"/>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申し込み時点までの職務経歴等を記入してください。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最終学歴卒業年次から、漏れなくすべての経歴を記入してください。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①勤務先等</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会社名、団体名及び支社、部署名は正式名称を入力してください。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勤務・活動先については、１か月以上継続して在職・活動したもののみ</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　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所在地：市（東京</a:t>
          </a:r>
          <a:r>
            <a:rPr kumimoji="1" lang="en-US" altLang="ja-JP" sz="1100">
              <a:solidFill>
                <a:sysClr val="windowText" lastClr="000000"/>
              </a:solidFill>
            </a:rPr>
            <a:t>23</a:t>
          </a:r>
          <a:r>
            <a:rPr kumimoji="1" lang="ja-JP" altLang="en-US" sz="1100">
              <a:solidFill>
                <a:sysClr val="windowText" lastClr="000000"/>
              </a:solidFill>
            </a:rPr>
            <a:t>区の場合は区）単位まで入力してください。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②職務内容等</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雇用形態</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正社員、契約社員、派遣、自営、その他（アルバイトなどを）を入力してください。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業界</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各会社・団体等の属する業界について、入力してください。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例）官公庁、建設、コンサルティング、メーカー、商社、運輸・交通、金融、不動産、ＩＴ、広告、教育、シンクタンクなど</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職種</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ご自身の担当されていた業務について、入力してください。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例）営業、経理、人事、経営、コンサルタント、土木、建築、施工管理、研究、専門職、プロジェクト管理、ＩＴ、サービス　など</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職位・役職名</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管理職、リーダー等の職位・職名を経験していればその名称を入力してください。なければ、「なし」と入力してください。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職務内容</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ご自身の職務内容を具体的かつ簡潔に入力してください。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③マネジメント経験・在職期間</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マネジメント経験</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マネジメントの有無、部下の人数を入力してください。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チームの責任者として、事業の運営・管理、人材育成などを行った経験のことを指します。</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在職期間</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始期、終期を作成例に従い入力してください。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現在勤務中の方は、申込月を終期としてください。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申込み時点までの経歴をすべて入力してください。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53</xdr:col>
      <xdr:colOff>520700</xdr:colOff>
      <xdr:row>1</xdr:row>
      <xdr:rowOff>19050</xdr:rowOff>
    </xdr:from>
    <xdr:to>
      <xdr:col>61</xdr:col>
      <xdr:colOff>582589</xdr:colOff>
      <xdr:row>39</xdr:row>
      <xdr:rowOff>6350</xdr:rowOff>
    </xdr:to>
    <xdr:sp macro="" textlink="">
      <xdr:nvSpPr>
        <xdr:cNvPr id="2" name="線吹き出し 2 (枠付き) 1"/>
        <xdr:cNvSpPr/>
      </xdr:nvSpPr>
      <xdr:spPr>
        <a:xfrm>
          <a:off x="7924800" y="184150"/>
          <a:ext cx="4938689" cy="7442200"/>
        </a:xfrm>
        <a:prstGeom prst="borderCallout2">
          <a:avLst>
            <a:gd name="adj1" fmla="val 19597"/>
            <a:gd name="adj2" fmla="val -356"/>
            <a:gd name="adj3" fmla="val 3359"/>
            <a:gd name="adj4" fmla="val -2504"/>
            <a:gd name="adj5" fmla="val 3485"/>
            <a:gd name="adj6" fmla="val -10133"/>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申し込み時点までの職務経歴等を記入してください。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最終学歴卒業年次から、漏れなくすべての経歴を記入してください。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①勤務先等</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会社名、団体名及び支社、部署名は正式名称を入力してください。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勤務・活動先については、１か月以上継続して在職・活動したもののみ</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　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所在地：市（東京</a:t>
          </a:r>
          <a:r>
            <a:rPr kumimoji="1" lang="en-US" altLang="ja-JP" sz="1100">
              <a:solidFill>
                <a:sysClr val="windowText" lastClr="000000"/>
              </a:solidFill>
            </a:rPr>
            <a:t>23</a:t>
          </a:r>
          <a:r>
            <a:rPr kumimoji="1" lang="ja-JP" altLang="en-US" sz="1100">
              <a:solidFill>
                <a:sysClr val="windowText" lastClr="000000"/>
              </a:solidFill>
            </a:rPr>
            <a:t>区の場合は区）単位まで入力してください。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②職務内容等</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雇用形態</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正社員、契約社員、派遣、自営、その他（アルバイトなどを）を入力してください。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業界</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各会社・団体等の属する業界について、入力してください。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例）官公庁、建設、コンサルティング、メーカー、商社、運輸・交通、金融、不動産、ＩＴ、広告、教育、シンクタンクなど</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職種</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ご自身の担当されていた業務について、入力してください。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例）営業、経理、人事、経営、コンサルタント、土木、建築、施工管理、研究、専門職、プロジェクト管理、ＩＴ、サービス　など</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職位・役職名</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管理職、リーダー等の職位・職名を経験していればその名称を入力してください。なければ、「なし」と入力してください。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職務内容</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ご自身の職務内容を具体的かつ簡潔に入力してください。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③マネジメント経験・在職期間</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マネジメント経験</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マネジメントの有無、部下の人数を入力してください。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チームの責任者として、事業の運営・管理、人材育成などを行った経験のことを指します。</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在職期間</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始期、終期を作成例に従い入力してください。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現在勤務中の方は、申込月を終期としてください。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申込み時点までの経歴をすべて入力してください。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16</xdr:row>
          <xdr:rowOff>190500</xdr:rowOff>
        </xdr:from>
        <xdr:to>
          <xdr:col>13</xdr:col>
          <xdr:colOff>38100</xdr:colOff>
          <xdr:row>18</xdr:row>
          <xdr:rowOff>50800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0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現住所と同じ（記入不要）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190500</xdr:rowOff>
        </xdr:from>
        <xdr:to>
          <xdr:col>13</xdr:col>
          <xdr:colOff>127000</xdr:colOff>
          <xdr:row>19</xdr:row>
          <xdr:rowOff>44450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0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現住所と異なる（右記住所）</a:t>
              </a:r>
            </a:p>
          </xdr:txBody>
        </xdr:sp>
        <xdr:clientData fLocksWithSheet="0"/>
      </xdr:twoCellAnchor>
    </mc:Choice>
    <mc:Fallback/>
  </mc:AlternateContent>
  <xdr:twoCellAnchor>
    <xdr:from>
      <xdr:col>45</xdr:col>
      <xdr:colOff>27608</xdr:colOff>
      <xdr:row>3</xdr:row>
      <xdr:rowOff>5523</xdr:rowOff>
    </xdr:from>
    <xdr:to>
      <xdr:col>49</xdr:col>
      <xdr:colOff>93870</xdr:colOff>
      <xdr:row>4</xdr:row>
      <xdr:rowOff>154609</xdr:rowOff>
    </xdr:to>
    <xdr:sp macro="" textlink="">
      <xdr:nvSpPr>
        <xdr:cNvPr id="4" name="テキスト ボックス 3">
          <a:extLst>
            <a:ext uri="{FF2B5EF4-FFF2-40B4-BE49-F238E27FC236}">
              <a16:creationId xmlns:a16="http://schemas.microsoft.com/office/drawing/2014/main" id="{00000000-0008-0000-0000-000002000000}"/>
            </a:ext>
          </a:extLst>
        </xdr:cNvPr>
        <xdr:cNvSpPr txBox="1"/>
      </xdr:nvSpPr>
      <xdr:spPr>
        <a:xfrm>
          <a:off x="6314108" y="272223"/>
          <a:ext cx="625062" cy="326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写真欄</a:t>
          </a:r>
        </a:p>
      </xdr:txBody>
    </xdr:sp>
    <xdr:clientData/>
  </xdr:twoCellAnchor>
  <xdr:twoCellAnchor>
    <xdr:from>
      <xdr:col>43</xdr:col>
      <xdr:colOff>82826</xdr:colOff>
      <xdr:row>5</xdr:row>
      <xdr:rowOff>143565</xdr:rowOff>
    </xdr:from>
    <xdr:to>
      <xdr:col>51</xdr:col>
      <xdr:colOff>88348</xdr:colOff>
      <xdr:row>11</xdr:row>
      <xdr:rowOff>44174</xdr:rowOff>
    </xdr:to>
    <xdr:sp macro="" textlink="">
      <xdr:nvSpPr>
        <xdr:cNvPr id="5" name="テキスト ボックス 4">
          <a:extLst>
            <a:ext uri="{FF2B5EF4-FFF2-40B4-BE49-F238E27FC236}">
              <a16:creationId xmlns:a16="http://schemas.microsoft.com/office/drawing/2014/main" id="{00000000-0008-0000-0000-000003000000}"/>
            </a:ext>
          </a:extLst>
        </xdr:cNvPr>
        <xdr:cNvSpPr txBox="1"/>
      </xdr:nvSpPr>
      <xdr:spPr>
        <a:xfrm>
          <a:off x="6089926" y="746815"/>
          <a:ext cx="1123122" cy="891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このスペースに合うように、</a:t>
          </a:r>
          <a:endParaRPr kumimoji="1" lang="en-US" altLang="ja-JP" sz="900"/>
        </a:p>
        <a:p>
          <a:r>
            <a:rPr kumimoji="1" lang="ja-JP" altLang="en-US" sz="900"/>
            <a:t>データで貼り付けてください。</a:t>
          </a:r>
          <a:endParaRPr kumimoji="1" lang="en-US" altLang="ja-JP" sz="900"/>
        </a:p>
      </xdr:txBody>
    </xdr:sp>
    <xdr:clientData/>
  </xdr:twoCellAnchor>
  <xdr:twoCellAnchor>
    <xdr:from>
      <xdr:col>43</xdr:col>
      <xdr:colOff>127000</xdr:colOff>
      <xdr:row>3</xdr:row>
      <xdr:rowOff>57150</xdr:rowOff>
    </xdr:from>
    <xdr:to>
      <xdr:col>51</xdr:col>
      <xdr:colOff>66097</xdr:colOff>
      <xdr:row>11</xdr:row>
      <xdr:rowOff>145105</xdr:rowOff>
    </xdr:to>
    <xdr:grpSp>
      <xdr:nvGrpSpPr>
        <xdr:cNvPr id="6" name="グループ化 5">
          <a:extLst>
            <a:ext uri="{FF2B5EF4-FFF2-40B4-BE49-F238E27FC236}">
              <a16:creationId xmlns:a16="http://schemas.microsoft.com/office/drawing/2014/main" id="{00000000-0008-0000-0100-000007000000}"/>
            </a:ext>
          </a:extLst>
        </xdr:cNvPr>
        <xdr:cNvGrpSpPr/>
      </xdr:nvGrpSpPr>
      <xdr:grpSpPr>
        <a:xfrm>
          <a:off x="6134100" y="323850"/>
          <a:ext cx="1056697" cy="1415105"/>
          <a:chOff x="11944350" y="3371850"/>
          <a:chExt cx="1257300" cy="1670050"/>
        </a:xfrm>
      </xdr:grpSpPr>
      <xdr:sp macro="" textlink="">
        <xdr:nvSpPr>
          <xdr:cNvPr id="7" name="正方形/長方形 6">
            <a:extLst>
              <a:ext uri="{FF2B5EF4-FFF2-40B4-BE49-F238E27FC236}">
                <a16:creationId xmlns:a16="http://schemas.microsoft.com/office/drawing/2014/main" id="{00000000-0008-0000-0100-000008000000}"/>
              </a:ext>
            </a:extLst>
          </xdr:cNvPr>
          <xdr:cNvSpPr/>
        </xdr:nvSpPr>
        <xdr:spPr>
          <a:xfrm>
            <a:off x="11944350" y="3371850"/>
            <a:ext cx="1257300" cy="1670050"/>
          </a:xfrm>
          <a:prstGeom prst="rect">
            <a:avLst/>
          </a:prstGeom>
          <a:solidFill>
            <a:schemeClr val="bg1"/>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8" name="図 7">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76401" y="3467100"/>
            <a:ext cx="1177624" cy="1422400"/>
          </a:xfrm>
          <a:prstGeom prst="rect">
            <a:avLst/>
          </a:prstGeom>
        </xdr:spPr>
      </xdr:pic>
    </xdr:grpSp>
    <xdr:clientData/>
  </xdr:twoCellAnchor>
  <xdr:twoCellAnchor>
    <xdr:from>
      <xdr:col>53</xdr:col>
      <xdr:colOff>196850</xdr:colOff>
      <xdr:row>3</xdr:row>
      <xdr:rowOff>101600</xdr:rowOff>
    </xdr:from>
    <xdr:to>
      <xdr:col>63</xdr:col>
      <xdr:colOff>294831</xdr:colOff>
      <xdr:row>11</xdr:row>
      <xdr:rowOff>0</xdr:rowOff>
    </xdr:to>
    <xdr:sp macro="" textlink="">
      <xdr:nvSpPr>
        <xdr:cNvPr id="9" name="テキスト ボックス 8"/>
        <xdr:cNvSpPr txBox="1"/>
      </xdr:nvSpPr>
      <xdr:spPr>
        <a:xfrm>
          <a:off x="7600950" y="368300"/>
          <a:ext cx="6447981" cy="122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u="sng">
              <a:solidFill>
                <a:srgbClr val="FF0000"/>
              </a:solidFill>
              <a:effectLst/>
              <a:latin typeface="+mn-ea"/>
              <a:ea typeface="+mn-ea"/>
              <a:cs typeface="+mn-cs"/>
            </a:rPr>
            <a:t>《</a:t>
          </a:r>
          <a:r>
            <a:rPr lang="ja-JP" altLang="en-US" sz="1400" b="1" u="sng">
              <a:solidFill>
                <a:srgbClr val="FF0000"/>
              </a:solidFill>
              <a:effectLst/>
              <a:latin typeface="+mn-ea"/>
              <a:ea typeface="+mn-ea"/>
              <a:cs typeface="+mn-cs"/>
            </a:rPr>
            <a:t>”必読”</a:t>
          </a:r>
          <a:r>
            <a:rPr lang="en-US" altLang="ja-JP" sz="1400" b="1" u="sng">
              <a:solidFill>
                <a:srgbClr val="FF0000"/>
              </a:solidFill>
              <a:effectLst/>
              <a:latin typeface="+mn-ea"/>
              <a:ea typeface="+mn-ea"/>
              <a:cs typeface="+mn-cs"/>
            </a:rPr>
            <a:t>》</a:t>
          </a:r>
        </a:p>
        <a:p>
          <a:r>
            <a:rPr lang="ja-JP" altLang="ja-JP" sz="1100" b="0" u="none">
              <a:solidFill>
                <a:schemeClr val="dk1"/>
              </a:solidFill>
              <a:effectLst/>
              <a:latin typeface="+mn-ea"/>
              <a:ea typeface="+mn-ea"/>
              <a:cs typeface="+mn-cs"/>
            </a:rPr>
            <a:t>・</a:t>
          </a:r>
          <a:r>
            <a:rPr lang="ja-JP" altLang="en-US" sz="1100" b="0" u="none">
              <a:solidFill>
                <a:schemeClr val="dk1"/>
              </a:solidFill>
              <a:effectLst/>
              <a:latin typeface="+mn-ea"/>
              <a:ea typeface="+mn-ea"/>
              <a:cs typeface="+mn-cs"/>
            </a:rPr>
            <a:t>本書類は書類選考</a:t>
          </a:r>
          <a:r>
            <a:rPr lang="ja-JP" altLang="ja-JP" sz="1100" b="0" u="none">
              <a:solidFill>
                <a:schemeClr val="dk1"/>
              </a:solidFill>
              <a:effectLst/>
              <a:latin typeface="+mn-ea"/>
              <a:ea typeface="+mn-ea"/>
              <a:cs typeface="+mn-cs"/>
            </a:rPr>
            <a:t>及び面接の際の資料として用います。</a:t>
          </a:r>
        </a:p>
        <a:p>
          <a:r>
            <a:rPr lang="ja-JP" altLang="ja-JP" sz="1100" b="0" u="none">
              <a:solidFill>
                <a:schemeClr val="dk1"/>
              </a:solidFill>
              <a:effectLst/>
              <a:latin typeface="+mn-ea"/>
              <a:ea typeface="+mn-ea"/>
              <a:cs typeface="+mn-cs"/>
            </a:rPr>
            <a:t>・必ず</a:t>
          </a:r>
          <a:r>
            <a:rPr lang="ja-JP" altLang="en-US" sz="1100" b="0" u="none">
              <a:solidFill>
                <a:schemeClr val="dk1"/>
              </a:solidFill>
              <a:effectLst/>
              <a:latin typeface="+mn-ea"/>
              <a:ea typeface="+mn-ea"/>
              <a:cs typeface="+mn-cs"/>
            </a:rPr>
            <a:t>下記の</a:t>
          </a:r>
          <a:r>
            <a:rPr lang="ja-JP" altLang="ja-JP" sz="1100" b="0" u="none">
              <a:solidFill>
                <a:schemeClr val="dk1"/>
              </a:solidFill>
              <a:effectLst/>
              <a:latin typeface="+mn-ea"/>
              <a:ea typeface="+mn-ea"/>
              <a:cs typeface="+mn-cs"/>
            </a:rPr>
            <a:t>手順で作成した上で、</a:t>
          </a:r>
          <a:r>
            <a:rPr lang="ja-JP" altLang="en-US" sz="1100" b="0" u="none">
              <a:solidFill>
                <a:schemeClr val="dk1"/>
              </a:solidFill>
              <a:effectLst/>
              <a:latin typeface="+mn-ea"/>
              <a:ea typeface="+mn-ea"/>
              <a:cs typeface="+mn-cs"/>
            </a:rPr>
            <a:t>エントリー入力フォーム</a:t>
          </a:r>
          <a:r>
            <a:rPr lang="ja-JP" altLang="ja-JP" sz="1100" b="0" u="none">
              <a:solidFill>
                <a:schemeClr val="dk1"/>
              </a:solidFill>
              <a:effectLst/>
              <a:latin typeface="+mn-ea"/>
              <a:ea typeface="+mn-ea"/>
              <a:cs typeface="+mn-cs"/>
            </a:rPr>
            <a:t>に添付してください。</a:t>
          </a:r>
          <a:endParaRPr lang="en-US" altLang="ja-JP" sz="1100" b="0" u="none">
            <a:solidFill>
              <a:schemeClr val="dk1"/>
            </a:solidFill>
            <a:effectLst/>
            <a:latin typeface="+mn-ea"/>
            <a:ea typeface="+mn-ea"/>
            <a:cs typeface="+mn-cs"/>
          </a:endParaRPr>
        </a:p>
        <a:p>
          <a:r>
            <a:rPr lang="ja-JP" altLang="ja-JP" sz="1100" b="0" u="none">
              <a:solidFill>
                <a:schemeClr val="dk1"/>
              </a:solidFill>
              <a:effectLst/>
              <a:latin typeface="+mn-ea"/>
              <a:ea typeface="+mn-ea"/>
              <a:cs typeface="+mn-cs"/>
            </a:rPr>
            <a:t>※ファイル名は、必ず「</a:t>
          </a:r>
          <a:r>
            <a:rPr lang="ja-JP" altLang="en-US" sz="1100" b="0" u="none">
              <a:solidFill>
                <a:schemeClr val="dk1"/>
              </a:solidFill>
              <a:effectLst/>
              <a:latin typeface="+mn-ea"/>
              <a:ea typeface="+mn-ea"/>
              <a:cs typeface="+mn-cs"/>
            </a:rPr>
            <a:t>選考分野</a:t>
          </a:r>
          <a:r>
            <a:rPr lang="en-US" altLang="ja-JP" sz="1100" b="0" u="none">
              <a:solidFill>
                <a:schemeClr val="dk1"/>
              </a:solidFill>
              <a:effectLst/>
              <a:latin typeface="+mn-ea"/>
              <a:ea typeface="+mn-ea"/>
              <a:cs typeface="+mn-cs"/>
            </a:rPr>
            <a:t>_</a:t>
          </a:r>
          <a:r>
            <a:rPr lang="ja-JP" altLang="ja-JP" sz="1100" b="0" u="none">
              <a:solidFill>
                <a:schemeClr val="dk1"/>
              </a:solidFill>
              <a:effectLst/>
              <a:latin typeface="+mn-ea"/>
              <a:ea typeface="+mn-ea"/>
              <a:cs typeface="+mn-cs"/>
            </a:rPr>
            <a:t>名前」としてください。（【例】 </a:t>
          </a:r>
          <a:r>
            <a:rPr lang="ja-JP" altLang="en-US" sz="1100" b="0" u="none">
              <a:solidFill>
                <a:schemeClr val="dk1"/>
              </a:solidFill>
              <a:effectLst/>
              <a:latin typeface="+mn-ea"/>
              <a:ea typeface="+mn-ea"/>
              <a:cs typeface="+mn-cs"/>
            </a:rPr>
            <a:t>農林土木</a:t>
          </a:r>
          <a:r>
            <a:rPr lang="en-US" altLang="ja-JP" sz="1100" b="0" u="none">
              <a:solidFill>
                <a:schemeClr val="dk1"/>
              </a:solidFill>
              <a:effectLst/>
              <a:latin typeface="+mn-ea"/>
              <a:ea typeface="+mn-ea"/>
              <a:cs typeface="+mn-cs"/>
            </a:rPr>
            <a:t>_</a:t>
          </a:r>
          <a:r>
            <a:rPr lang="ja-JP" altLang="ja-JP" sz="1100" b="0" u="none">
              <a:solidFill>
                <a:schemeClr val="dk1"/>
              </a:solidFill>
              <a:effectLst/>
              <a:latin typeface="+mn-ea"/>
              <a:ea typeface="+mn-ea"/>
              <a:cs typeface="+mn-cs"/>
            </a:rPr>
            <a:t>神戸太郎 ）</a:t>
          </a:r>
        </a:p>
        <a:p>
          <a:r>
            <a:rPr lang="ja-JP" altLang="ja-JP" sz="1100" b="0" u="none">
              <a:solidFill>
                <a:schemeClr val="dk1"/>
              </a:solidFill>
              <a:effectLst/>
              <a:latin typeface="+mn-ea"/>
              <a:ea typeface="+mn-ea"/>
              <a:cs typeface="+mn-cs"/>
            </a:rPr>
            <a:t>※提出の際は、エクセルデータのまま送付してください。</a:t>
          </a:r>
        </a:p>
      </xdr:txBody>
    </xdr:sp>
    <xdr:clientData/>
  </xdr:twoCellAnchor>
  <xdr:twoCellAnchor>
    <xdr:from>
      <xdr:col>53</xdr:col>
      <xdr:colOff>247650</xdr:colOff>
      <xdr:row>29</xdr:row>
      <xdr:rowOff>139700</xdr:rowOff>
    </xdr:from>
    <xdr:to>
      <xdr:col>61</xdr:col>
      <xdr:colOff>93639</xdr:colOff>
      <xdr:row>66</xdr:row>
      <xdr:rowOff>6350</xdr:rowOff>
    </xdr:to>
    <xdr:sp macro="" textlink="">
      <xdr:nvSpPr>
        <xdr:cNvPr id="10" name="線吹き出し 2 (枠付き) 9"/>
        <xdr:cNvSpPr/>
      </xdr:nvSpPr>
      <xdr:spPr>
        <a:xfrm>
          <a:off x="7651750" y="4845050"/>
          <a:ext cx="4938689" cy="7442200"/>
        </a:xfrm>
        <a:prstGeom prst="borderCallout2">
          <a:avLst>
            <a:gd name="adj1" fmla="val 19597"/>
            <a:gd name="adj2" fmla="val -356"/>
            <a:gd name="adj3" fmla="val 3359"/>
            <a:gd name="adj4" fmla="val -2504"/>
            <a:gd name="adj5" fmla="val 3485"/>
            <a:gd name="adj6" fmla="val -10133"/>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申し込み時点までの職務経歴等を記入してください。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最終学歴卒業年次から、漏れなくすべての経歴を記入してください。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①勤務先等</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会社名、団体名及び支社、部署名は正式名称を入力してください。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勤務・活動先については、１か月以上継続して在職・活動したもののみ</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　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所在地：市（東京</a:t>
          </a:r>
          <a:r>
            <a:rPr kumimoji="1" lang="en-US" altLang="ja-JP" sz="1100">
              <a:solidFill>
                <a:sysClr val="windowText" lastClr="000000"/>
              </a:solidFill>
            </a:rPr>
            <a:t>23</a:t>
          </a:r>
          <a:r>
            <a:rPr kumimoji="1" lang="ja-JP" altLang="en-US" sz="1100">
              <a:solidFill>
                <a:sysClr val="windowText" lastClr="000000"/>
              </a:solidFill>
            </a:rPr>
            <a:t>区の場合は区）単位まで入力してください。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②職務内容等</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雇用形態</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正社員、契約社員、派遣、自営、その他（アルバイトなどを）を入力してください。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業界</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各会社・団体等の属する業界について、入力してください。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例）官公庁、建設、コンサルティング、メーカー、商社、運輸・交通、金融、不動産、ＩＴ、広告、教育、シンクタンクなど</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職種</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ご自身の担当されていた業務について、入力してください。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例）営業、経理、人事、経営、コンサルタント、土木、建築、施工管理、研究、専門職、プロジェクト管理、ＩＴ、サービス　など</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職位・役職名</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管理職、リーダー等の職位・職名を経験していればその名称を入力してください。なければ、「なし」と入力してください。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職務内容</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ご自身の職務内容を具体的かつ簡潔に入力してください。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③マネジメント経験・在職期間</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マネジメント経験</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マネジメントの有無、部下の人数を入力してください。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チームの責任者として、事業の運営・管理、人材育成などを行った経験のことを指します。</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在職期間</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始期、終期を作成例に従い入力してください。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現在勤務中の方は、申込月を終期としてください。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申込み時点までの経歴をすべて入力してください。</a:t>
          </a:r>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id="1" name="テーブル1" displayName="テーブル1" ref="A27:A63" totalsRowShown="0" headerRowDxfId="1" tableBorderDxfId="0">
  <autoFilter ref="A27:A63"/>
  <tableColumns count="1">
    <tableColumn id="1" name="職種"/>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mailto:000.000@abcde.jp"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C108"/>
  <sheetViews>
    <sheetView tabSelected="1" view="pageBreakPreview" topLeftCell="A3" zoomScaleNormal="100" zoomScaleSheetLayoutView="100" workbookViewId="0">
      <selection activeCell="J5" sqref="J5:S6"/>
    </sheetView>
  </sheetViews>
  <sheetFormatPr defaultColWidth="9" defaultRowHeight="13" x14ac:dyDescent="0.2"/>
  <cols>
    <col min="1" max="53" width="2" customWidth="1"/>
    <col min="54" max="55" width="9.453125" bestFit="1" customWidth="1"/>
  </cols>
  <sheetData>
    <row r="1" spans="2:54" ht="0.75" hidden="1" customHeight="1" x14ac:dyDescent="0.2"/>
    <row r="2" spans="2:54" ht="8.25" hidden="1" customHeight="1" x14ac:dyDescent="0.2"/>
    <row r="3" spans="2:54" s="15" customFormat="1" ht="21" customHeight="1" thickBot="1" x14ac:dyDescent="0.25">
      <c r="B3" s="126" t="s">
        <v>439</v>
      </c>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3"/>
      <c r="BB3" s="14">
        <v>46113</v>
      </c>
    </row>
    <row r="4" spans="2:54" s="15" customFormat="1" ht="14.25" customHeight="1" thickTop="1" x14ac:dyDescent="0.2">
      <c r="B4" s="127" t="s">
        <v>418</v>
      </c>
      <c r="C4" s="128"/>
      <c r="D4" s="128"/>
      <c r="E4" s="128"/>
      <c r="F4" s="128"/>
      <c r="G4" s="128"/>
      <c r="H4" s="128"/>
      <c r="I4" s="129"/>
      <c r="J4" s="54" t="s">
        <v>42</v>
      </c>
      <c r="K4" s="59"/>
      <c r="L4" s="59"/>
      <c r="M4" s="59"/>
      <c r="N4" s="59"/>
      <c r="O4" s="81"/>
      <c r="P4" s="81"/>
      <c r="Q4" s="81"/>
      <c r="R4" s="81"/>
      <c r="S4" s="82"/>
      <c r="T4" s="75"/>
      <c r="U4" s="75"/>
      <c r="V4" s="75"/>
      <c r="W4" s="75"/>
      <c r="X4" s="75"/>
      <c r="Y4" s="75"/>
      <c r="Z4" s="75"/>
      <c r="AA4" s="75"/>
      <c r="AB4" s="75"/>
      <c r="AC4" s="75"/>
      <c r="AD4" s="130"/>
      <c r="AE4" s="130"/>
      <c r="AF4" s="130"/>
      <c r="AG4" s="130"/>
      <c r="AH4" s="130"/>
      <c r="AI4" s="130"/>
      <c r="AJ4" s="130"/>
      <c r="AK4" s="130"/>
      <c r="AL4" s="130"/>
      <c r="AM4" s="130"/>
      <c r="AN4" s="130"/>
      <c r="AO4" s="130"/>
      <c r="AP4" s="130"/>
      <c r="AR4" s="131"/>
      <c r="AS4" s="132"/>
      <c r="AT4" s="132"/>
      <c r="AU4" s="132"/>
      <c r="AV4" s="132"/>
      <c r="AW4" s="132"/>
      <c r="AX4" s="132"/>
      <c r="AY4" s="132"/>
      <c r="AZ4" s="133"/>
      <c r="BA4" s="19"/>
    </row>
    <row r="5" spans="2:54" s="15" customFormat="1" ht="12.5" customHeight="1" x14ac:dyDescent="0.2">
      <c r="B5" s="140"/>
      <c r="C5" s="141"/>
      <c r="D5" s="141"/>
      <c r="E5" s="141"/>
      <c r="F5" s="141"/>
      <c r="G5" s="141"/>
      <c r="H5" s="141"/>
      <c r="I5" s="142"/>
      <c r="J5" s="118"/>
      <c r="K5" s="119"/>
      <c r="L5" s="119"/>
      <c r="M5" s="119"/>
      <c r="N5" s="119"/>
      <c r="O5" s="119"/>
      <c r="P5" s="119"/>
      <c r="Q5" s="119"/>
      <c r="R5" s="119"/>
      <c r="S5" s="146"/>
      <c r="T5" s="75"/>
      <c r="U5" s="75"/>
      <c r="V5" s="75"/>
      <c r="W5" s="75"/>
      <c r="X5" s="75"/>
      <c r="Y5" s="75"/>
      <c r="Z5" s="75"/>
      <c r="AA5" s="75"/>
      <c r="AB5" s="75"/>
      <c r="AC5" s="75"/>
      <c r="AD5" s="75"/>
      <c r="AE5" s="75"/>
      <c r="AF5" s="75"/>
      <c r="AG5" s="75"/>
      <c r="AH5" s="75"/>
      <c r="AI5" s="75"/>
      <c r="AJ5" s="75"/>
      <c r="AK5" s="75"/>
      <c r="AL5" s="75"/>
      <c r="AM5" s="75"/>
      <c r="AN5" s="75"/>
      <c r="AO5" s="75"/>
      <c r="AP5" s="75"/>
      <c r="AR5" s="134"/>
      <c r="AS5" s="135"/>
      <c r="AT5" s="135"/>
      <c r="AU5" s="135"/>
      <c r="AV5" s="135"/>
      <c r="AW5" s="135"/>
      <c r="AX5" s="135"/>
      <c r="AY5" s="135"/>
      <c r="AZ5" s="136"/>
      <c r="BA5" s="19"/>
    </row>
    <row r="6" spans="2:54" s="15" customFormat="1" ht="12.5" customHeight="1" thickBot="1" x14ac:dyDescent="0.25">
      <c r="B6" s="143"/>
      <c r="C6" s="144"/>
      <c r="D6" s="144"/>
      <c r="E6" s="144"/>
      <c r="F6" s="144"/>
      <c r="G6" s="144"/>
      <c r="H6" s="144"/>
      <c r="I6" s="145"/>
      <c r="J6" s="147"/>
      <c r="K6" s="148"/>
      <c r="L6" s="148"/>
      <c r="M6" s="148"/>
      <c r="N6" s="148"/>
      <c r="O6" s="148"/>
      <c r="P6" s="148"/>
      <c r="Q6" s="148"/>
      <c r="R6" s="148"/>
      <c r="S6" s="149"/>
      <c r="T6" s="75"/>
      <c r="U6" s="75"/>
      <c r="V6" s="75"/>
      <c r="W6" s="75"/>
      <c r="X6" s="75"/>
      <c r="Y6" s="75"/>
      <c r="Z6" s="75"/>
      <c r="AA6" s="75"/>
      <c r="AB6" s="75"/>
      <c r="AC6" s="75"/>
      <c r="AD6" s="130"/>
      <c r="AE6" s="130"/>
      <c r="AF6" s="130"/>
      <c r="AG6" s="130"/>
      <c r="AH6" s="130"/>
      <c r="AI6" s="130"/>
      <c r="AJ6" s="130"/>
      <c r="AK6" s="130"/>
      <c r="AL6" s="130"/>
      <c r="AM6" s="130"/>
      <c r="AN6" s="130"/>
      <c r="AO6" s="130"/>
      <c r="AP6" s="130"/>
      <c r="AR6" s="134"/>
      <c r="AS6" s="135"/>
      <c r="AT6" s="135"/>
      <c r="AU6" s="135"/>
      <c r="AV6" s="135"/>
      <c r="AW6" s="135"/>
      <c r="AX6" s="135"/>
      <c r="AY6" s="135"/>
      <c r="AZ6" s="136"/>
      <c r="BA6" s="19"/>
    </row>
    <row r="7" spans="2:54" s="20" customFormat="1" ht="14.25" customHeight="1" x14ac:dyDescent="0.2">
      <c r="B7" s="150" t="s">
        <v>2</v>
      </c>
      <c r="C7" s="151"/>
      <c r="D7" s="151"/>
      <c r="E7" s="151"/>
      <c r="F7" s="152"/>
      <c r="G7" s="153" t="str">
        <f>PHONETIC(B8)</f>
        <v/>
      </c>
      <c r="H7" s="154"/>
      <c r="I7" s="154"/>
      <c r="J7" s="154"/>
      <c r="K7" s="154"/>
      <c r="L7" s="154"/>
      <c r="M7" s="154"/>
      <c r="N7" s="154"/>
      <c r="O7" s="154"/>
      <c r="P7" s="154"/>
      <c r="Q7" s="154"/>
      <c r="R7" s="154"/>
      <c r="S7" s="155"/>
      <c r="T7" s="156" t="s">
        <v>1</v>
      </c>
      <c r="U7" s="156"/>
      <c r="V7" s="156"/>
      <c r="W7" s="156"/>
      <c r="X7" s="156"/>
      <c r="Y7" s="156"/>
      <c r="Z7" s="156"/>
      <c r="AA7" s="156"/>
      <c r="AB7" s="156"/>
      <c r="AC7" s="156"/>
      <c r="AD7" s="156"/>
      <c r="AE7" s="156"/>
      <c r="AF7" s="156"/>
      <c r="AG7" s="156"/>
      <c r="AH7" s="156"/>
      <c r="AI7" s="156"/>
      <c r="AJ7" s="156"/>
      <c r="AK7" s="156"/>
      <c r="AL7" s="156"/>
      <c r="AM7" s="156"/>
      <c r="AN7" s="156"/>
      <c r="AO7" s="156"/>
      <c r="AP7" s="157"/>
      <c r="AR7" s="134"/>
      <c r="AS7" s="135"/>
      <c r="AT7" s="135"/>
      <c r="AU7" s="135"/>
      <c r="AV7" s="135"/>
      <c r="AW7" s="135"/>
      <c r="AX7" s="135"/>
      <c r="AY7" s="135"/>
      <c r="AZ7" s="136"/>
      <c r="BA7" s="19"/>
    </row>
    <row r="8" spans="2:54" s="20" customFormat="1" ht="12.5" customHeight="1" x14ac:dyDescent="0.2">
      <c r="B8" s="91"/>
      <c r="C8" s="92"/>
      <c r="D8" s="92"/>
      <c r="E8" s="92"/>
      <c r="F8" s="92"/>
      <c r="G8" s="92"/>
      <c r="H8" s="92"/>
      <c r="I8" s="92"/>
      <c r="J8" s="92"/>
      <c r="K8" s="92"/>
      <c r="L8" s="92"/>
      <c r="M8" s="92"/>
      <c r="N8" s="92"/>
      <c r="O8" s="92"/>
      <c r="P8" s="92"/>
      <c r="Q8" s="92"/>
      <c r="R8" s="92"/>
      <c r="S8" s="93"/>
      <c r="T8" s="97"/>
      <c r="U8" s="98"/>
      <c r="V8" s="98"/>
      <c r="W8" s="98"/>
      <c r="X8" s="98"/>
      <c r="Y8" s="98"/>
      <c r="Z8" s="98"/>
      <c r="AA8" s="98"/>
      <c r="AB8" s="98"/>
      <c r="AC8" s="98"/>
      <c r="AD8" s="98"/>
      <c r="AE8" s="98"/>
      <c r="AF8" s="98"/>
      <c r="AG8" s="98"/>
      <c r="AH8" s="98"/>
      <c r="AI8" s="98"/>
      <c r="AJ8" s="98"/>
      <c r="AK8" s="98"/>
      <c r="AL8" s="98"/>
      <c r="AM8" s="98"/>
      <c r="AN8" s="98"/>
      <c r="AO8" s="98"/>
      <c r="AP8" s="99"/>
      <c r="AR8" s="134"/>
      <c r="AS8" s="135"/>
      <c r="AT8" s="135"/>
      <c r="AU8" s="135"/>
      <c r="AV8" s="135"/>
      <c r="AW8" s="135"/>
      <c r="AX8" s="135"/>
      <c r="AY8" s="135"/>
      <c r="AZ8" s="136"/>
      <c r="BA8" s="19"/>
    </row>
    <row r="9" spans="2:54" s="20" customFormat="1" ht="12.5" customHeight="1" x14ac:dyDescent="0.2">
      <c r="B9" s="94"/>
      <c r="C9" s="95"/>
      <c r="D9" s="95"/>
      <c r="E9" s="95"/>
      <c r="F9" s="95"/>
      <c r="G9" s="95"/>
      <c r="H9" s="95"/>
      <c r="I9" s="95"/>
      <c r="J9" s="95"/>
      <c r="K9" s="95"/>
      <c r="L9" s="95"/>
      <c r="M9" s="95"/>
      <c r="N9" s="95"/>
      <c r="O9" s="95"/>
      <c r="P9" s="95"/>
      <c r="Q9" s="95"/>
      <c r="R9" s="95"/>
      <c r="S9" s="96"/>
      <c r="T9" s="100"/>
      <c r="U9" s="101"/>
      <c r="V9" s="101"/>
      <c r="W9" s="101"/>
      <c r="X9" s="101"/>
      <c r="Y9" s="101"/>
      <c r="Z9" s="101"/>
      <c r="AA9" s="101"/>
      <c r="AB9" s="101"/>
      <c r="AC9" s="101"/>
      <c r="AD9" s="101"/>
      <c r="AE9" s="101"/>
      <c r="AF9" s="101"/>
      <c r="AG9" s="101"/>
      <c r="AH9" s="101"/>
      <c r="AI9" s="101"/>
      <c r="AJ9" s="101"/>
      <c r="AK9" s="101"/>
      <c r="AL9" s="101"/>
      <c r="AM9" s="101"/>
      <c r="AN9" s="101"/>
      <c r="AO9" s="101"/>
      <c r="AP9" s="102"/>
      <c r="AR9" s="134"/>
      <c r="AS9" s="135"/>
      <c r="AT9" s="135"/>
      <c r="AU9" s="135"/>
      <c r="AV9" s="135"/>
      <c r="AW9" s="135"/>
      <c r="AX9" s="135"/>
      <c r="AY9" s="135"/>
      <c r="AZ9" s="136"/>
      <c r="BA9" s="19"/>
    </row>
    <row r="10" spans="2:54" s="20" customFormat="1" ht="14.25" customHeight="1" x14ac:dyDescent="0.2">
      <c r="B10" s="70" t="s">
        <v>44</v>
      </c>
      <c r="C10" s="18"/>
      <c r="D10" s="18"/>
      <c r="E10" s="18"/>
      <c r="F10" s="21"/>
      <c r="G10" s="18"/>
      <c r="H10" s="18"/>
      <c r="I10" s="18"/>
      <c r="J10" s="18"/>
      <c r="K10" s="18"/>
      <c r="L10" s="18"/>
      <c r="M10" s="18"/>
      <c r="N10" s="18"/>
      <c r="O10" s="18"/>
      <c r="P10" s="22"/>
      <c r="Q10" s="23"/>
      <c r="R10" s="17" t="s">
        <v>6</v>
      </c>
      <c r="S10" s="18"/>
      <c r="T10" s="18"/>
      <c r="U10" s="18"/>
      <c r="V10" s="18"/>
      <c r="W10" s="18"/>
      <c r="X10" s="18"/>
      <c r="Y10" s="18"/>
      <c r="Z10" s="18"/>
      <c r="AA10" s="18"/>
      <c r="AB10" s="18"/>
      <c r="AC10" s="18"/>
      <c r="AD10" s="18"/>
      <c r="AE10" s="18"/>
      <c r="AF10" s="18"/>
      <c r="AG10" s="23"/>
      <c r="AH10" s="103" t="s">
        <v>388</v>
      </c>
      <c r="AI10" s="104"/>
      <c r="AJ10" s="104"/>
      <c r="AK10" s="104"/>
      <c r="AL10" s="104"/>
      <c r="AM10" s="104"/>
      <c r="AN10" s="104"/>
      <c r="AO10" s="104"/>
      <c r="AP10" s="105"/>
      <c r="AR10" s="134"/>
      <c r="AS10" s="135"/>
      <c r="AT10" s="135"/>
      <c r="AU10" s="135"/>
      <c r="AV10" s="135"/>
      <c r="AW10" s="135"/>
      <c r="AX10" s="135"/>
      <c r="AY10" s="135"/>
      <c r="AZ10" s="136"/>
      <c r="BA10" s="19"/>
    </row>
    <row r="11" spans="2:54" s="20" customFormat="1" ht="12.5" customHeight="1" x14ac:dyDescent="0.2">
      <c r="B11" s="106"/>
      <c r="C11" s="107"/>
      <c r="D11" s="107"/>
      <c r="E11" s="107"/>
      <c r="F11" s="107"/>
      <c r="G11" s="107"/>
      <c r="H11" s="107"/>
      <c r="I11" s="107"/>
      <c r="J11" s="107"/>
      <c r="K11" s="107"/>
      <c r="L11" s="107"/>
      <c r="M11" s="107"/>
      <c r="N11" s="107"/>
      <c r="O11" s="107"/>
      <c r="P11" s="107"/>
      <c r="Q11" s="108"/>
      <c r="R11" s="112"/>
      <c r="S11" s="113"/>
      <c r="T11" s="113"/>
      <c r="U11" s="113"/>
      <c r="V11" s="113"/>
      <c r="W11" s="113"/>
      <c r="X11" s="113"/>
      <c r="Y11" s="113"/>
      <c r="Z11" s="113"/>
      <c r="AA11" s="113"/>
      <c r="AB11" s="113"/>
      <c r="AC11" s="113"/>
      <c r="AD11" s="113"/>
      <c r="AE11" s="113"/>
      <c r="AF11" s="113"/>
      <c r="AG11" s="114"/>
      <c r="AH11" s="118" t="str">
        <f>IF(B11="","",DATEDIF(B11,BB3,"Y"))</f>
        <v/>
      </c>
      <c r="AI11" s="119"/>
      <c r="AJ11" s="119"/>
      <c r="AK11" s="119"/>
      <c r="AL11" s="119"/>
      <c r="AM11" s="119"/>
      <c r="AN11" s="119"/>
      <c r="AO11" s="122" t="s">
        <v>43</v>
      </c>
      <c r="AP11" s="123"/>
      <c r="AR11" s="134"/>
      <c r="AS11" s="135"/>
      <c r="AT11" s="135"/>
      <c r="AU11" s="135"/>
      <c r="AV11" s="135"/>
      <c r="AW11" s="135"/>
      <c r="AX11" s="135"/>
      <c r="AY11" s="135"/>
      <c r="AZ11" s="136"/>
      <c r="BA11" s="19"/>
    </row>
    <row r="12" spans="2:54" s="20" customFormat="1" ht="12.5" customHeight="1" thickBot="1" x14ac:dyDescent="0.25">
      <c r="B12" s="109"/>
      <c r="C12" s="110"/>
      <c r="D12" s="110"/>
      <c r="E12" s="110"/>
      <c r="F12" s="110"/>
      <c r="G12" s="110"/>
      <c r="H12" s="110"/>
      <c r="I12" s="110"/>
      <c r="J12" s="110"/>
      <c r="K12" s="110"/>
      <c r="L12" s="110"/>
      <c r="M12" s="110"/>
      <c r="N12" s="110"/>
      <c r="O12" s="110"/>
      <c r="P12" s="110"/>
      <c r="Q12" s="111"/>
      <c r="R12" s="115"/>
      <c r="S12" s="116"/>
      <c r="T12" s="116"/>
      <c r="U12" s="116"/>
      <c r="V12" s="116"/>
      <c r="W12" s="116"/>
      <c r="X12" s="116"/>
      <c r="Y12" s="116"/>
      <c r="Z12" s="116"/>
      <c r="AA12" s="116"/>
      <c r="AB12" s="116"/>
      <c r="AC12" s="116"/>
      <c r="AD12" s="116"/>
      <c r="AE12" s="116"/>
      <c r="AF12" s="116"/>
      <c r="AG12" s="117"/>
      <c r="AH12" s="120"/>
      <c r="AI12" s="121"/>
      <c r="AJ12" s="121"/>
      <c r="AK12" s="121"/>
      <c r="AL12" s="121"/>
      <c r="AM12" s="121"/>
      <c r="AN12" s="121"/>
      <c r="AO12" s="124"/>
      <c r="AP12" s="125"/>
      <c r="AR12" s="137"/>
      <c r="AS12" s="138"/>
      <c r="AT12" s="138"/>
      <c r="AU12" s="138"/>
      <c r="AV12" s="138"/>
      <c r="AW12" s="138"/>
      <c r="AX12" s="138"/>
      <c r="AY12" s="138"/>
      <c r="AZ12" s="139"/>
      <c r="BA12" s="19"/>
      <c r="BB12" s="24"/>
    </row>
    <row r="13" spans="2:54" s="20" customFormat="1" ht="13" customHeight="1" thickBot="1" x14ac:dyDescent="0.25">
      <c r="B13" s="45"/>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S13" s="19"/>
      <c r="AT13" s="25"/>
      <c r="AU13" s="25"/>
      <c r="AV13" s="25"/>
      <c r="AW13" s="25"/>
      <c r="AX13" s="25"/>
      <c r="AY13" s="25"/>
      <c r="BA13" s="19"/>
    </row>
    <row r="14" spans="2:54" s="20" customFormat="1" ht="14.25" customHeight="1" thickBot="1" x14ac:dyDescent="0.25">
      <c r="B14" s="56" t="s">
        <v>0</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64"/>
    </row>
    <row r="15" spans="2:54" s="20" customFormat="1" ht="14.25" customHeight="1" x14ac:dyDescent="0.2">
      <c r="B15" s="174" t="s">
        <v>4</v>
      </c>
      <c r="C15" s="175"/>
      <c r="D15" s="175"/>
      <c r="E15" s="175"/>
      <c r="F15" s="176"/>
      <c r="G15" s="180"/>
      <c r="H15" s="181"/>
      <c r="I15" s="181"/>
      <c r="J15" s="181"/>
      <c r="K15" s="184" t="s">
        <v>5</v>
      </c>
      <c r="L15" s="181"/>
      <c r="M15" s="181"/>
      <c r="N15" s="181"/>
      <c r="O15" s="181"/>
      <c r="P15" s="181"/>
      <c r="Q15" s="186"/>
      <c r="R15" s="188" t="s">
        <v>3</v>
      </c>
      <c r="S15" s="189"/>
      <c r="T15" s="189"/>
      <c r="U15" s="189"/>
      <c r="V15" s="190"/>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c r="AZ15" s="195"/>
    </row>
    <row r="16" spans="2:54" s="20" customFormat="1" ht="14.25" customHeight="1" x14ac:dyDescent="0.2">
      <c r="B16" s="177"/>
      <c r="C16" s="178"/>
      <c r="D16" s="178"/>
      <c r="E16" s="178"/>
      <c r="F16" s="179"/>
      <c r="G16" s="182"/>
      <c r="H16" s="183"/>
      <c r="I16" s="183"/>
      <c r="J16" s="183"/>
      <c r="K16" s="185"/>
      <c r="L16" s="183"/>
      <c r="M16" s="183"/>
      <c r="N16" s="183"/>
      <c r="O16" s="183"/>
      <c r="P16" s="183"/>
      <c r="Q16" s="187"/>
      <c r="R16" s="191"/>
      <c r="S16" s="192"/>
      <c r="T16" s="192"/>
      <c r="U16" s="192"/>
      <c r="V16" s="193"/>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7"/>
    </row>
    <row r="17" spans="2:53" s="20" customFormat="1" ht="14.25" customHeight="1" x14ac:dyDescent="0.2">
      <c r="B17" s="70" t="s">
        <v>7</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6"/>
      <c r="AG17" s="16"/>
      <c r="AH17" s="16"/>
      <c r="AI17" s="16"/>
      <c r="AJ17" s="16"/>
      <c r="AK17" s="16"/>
      <c r="AL17" s="16"/>
      <c r="AM17" s="16"/>
      <c r="AN17" s="16"/>
      <c r="AO17" s="16"/>
      <c r="AP17" s="16"/>
      <c r="AQ17" s="16"/>
      <c r="AR17" s="16"/>
      <c r="AS17" s="16"/>
      <c r="AT17" s="16"/>
      <c r="AU17" s="16"/>
      <c r="AV17" s="16"/>
      <c r="AW17" s="16"/>
      <c r="AX17" s="16"/>
      <c r="AY17" s="16"/>
      <c r="AZ17" s="71"/>
    </row>
    <row r="18" spans="2:53" s="20" customFormat="1" ht="14.25" customHeight="1" x14ac:dyDescent="0.2">
      <c r="B18" s="72" t="b">
        <v>0</v>
      </c>
      <c r="C18" s="39"/>
      <c r="D18" s="39"/>
      <c r="E18" s="39"/>
      <c r="F18" s="39"/>
      <c r="G18" s="39"/>
      <c r="H18" s="39"/>
      <c r="I18" s="39"/>
      <c r="J18" s="39"/>
      <c r="K18" s="39"/>
      <c r="L18" s="39"/>
      <c r="M18" s="39"/>
      <c r="N18" s="39"/>
      <c r="O18" s="158" t="s">
        <v>8</v>
      </c>
      <c r="P18" s="159"/>
      <c r="Q18" s="159"/>
      <c r="R18" s="162"/>
      <c r="S18" s="107"/>
      <c r="T18" s="107"/>
      <c r="U18" s="107"/>
      <c r="V18" s="164" t="s">
        <v>5</v>
      </c>
      <c r="W18" s="113"/>
      <c r="X18" s="113"/>
      <c r="Y18" s="113"/>
      <c r="Z18" s="113"/>
      <c r="AA18" s="113"/>
      <c r="AB18" s="114"/>
      <c r="AC18" s="158" t="s">
        <v>3</v>
      </c>
      <c r="AD18" s="159"/>
      <c r="AE18" s="166"/>
      <c r="AF18" s="168"/>
      <c r="AG18" s="169"/>
      <c r="AH18" s="169"/>
      <c r="AI18" s="169"/>
      <c r="AJ18" s="169"/>
      <c r="AK18" s="169"/>
      <c r="AL18" s="169"/>
      <c r="AM18" s="169"/>
      <c r="AN18" s="169"/>
      <c r="AO18" s="169"/>
      <c r="AP18" s="169"/>
      <c r="AQ18" s="169"/>
      <c r="AR18" s="169"/>
      <c r="AS18" s="169"/>
      <c r="AT18" s="169"/>
      <c r="AU18" s="169"/>
      <c r="AV18" s="169"/>
      <c r="AW18" s="169"/>
      <c r="AX18" s="169"/>
      <c r="AY18" s="169"/>
      <c r="AZ18" s="170"/>
    </row>
    <row r="19" spans="2:53" s="20" customFormat="1" ht="15.5" customHeight="1" thickBot="1" x14ac:dyDescent="0.25">
      <c r="B19" s="73" t="b">
        <v>0</v>
      </c>
      <c r="C19" s="74"/>
      <c r="D19" s="74"/>
      <c r="E19" s="74"/>
      <c r="F19" s="74"/>
      <c r="G19" s="74"/>
      <c r="H19" s="74"/>
      <c r="I19" s="74"/>
      <c r="J19" s="74"/>
      <c r="K19" s="74"/>
      <c r="L19" s="74"/>
      <c r="M19" s="74"/>
      <c r="N19" s="74"/>
      <c r="O19" s="160"/>
      <c r="P19" s="161"/>
      <c r="Q19" s="161"/>
      <c r="R19" s="163"/>
      <c r="S19" s="110"/>
      <c r="T19" s="110"/>
      <c r="U19" s="110"/>
      <c r="V19" s="165"/>
      <c r="W19" s="116"/>
      <c r="X19" s="116"/>
      <c r="Y19" s="116"/>
      <c r="Z19" s="116"/>
      <c r="AA19" s="116"/>
      <c r="AB19" s="117"/>
      <c r="AC19" s="160"/>
      <c r="AD19" s="161"/>
      <c r="AE19" s="167"/>
      <c r="AF19" s="171"/>
      <c r="AG19" s="172"/>
      <c r="AH19" s="172"/>
      <c r="AI19" s="172"/>
      <c r="AJ19" s="172"/>
      <c r="AK19" s="172"/>
      <c r="AL19" s="172"/>
      <c r="AM19" s="172"/>
      <c r="AN19" s="172"/>
      <c r="AO19" s="172"/>
      <c r="AP19" s="172"/>
      <c r="AQ19" s="172"/>
      <c r="AR19" s="172"/>
      <c r="AS19" s="172"/>
      <c r="AT19" s="172"/>
      <c r="AU19" s="172"/>
      <c r="AV19" s="172"/>
      <c r="AW19" s="172"/>
      <c r="AX19" s="172"/>
      <c r="AY19" s="172"/>
      <c r="AZ19" s="173"/>
    </row>
    <row r="20" spans="2:53" s="20" customFormat="1" ht="13" customHeight="1" thickBot="1" x14ac:dyDescent="0.25">
      <c r="B20" s="65"/>
      <c r="C20" s="45"/>
      <c r="D20" s="45"/>
      <c r="E20" s="45"/>
      <c r="F20" s="45"/>
      <c r="G20" s="45"/>
      <c r="H20" s="45"/>
      <c r="I20" s="45"/>
      <c r="J20" s="45"/>
      <c r="K20" s="45"/>
      <c r="L20" s="45"/>
      <c r="M20" s="45"/>
      <c r="N20" s="45"/>
      <c r="O20" s="66"/>
      <c r="P20" s="66"/>
      <c r="Q20" s="66"/>
      <c r="R20" s="67"/>
      <c r="S20" s="67"/>
      <c r="T20" s="67"/>
      <c r="U20" s="67"/>
      <c r="V20" s="68"/>
      <c r="W20" s="67"/>
      <c r="X20" s="67"/>
      <c r="Y20" s="67"/>
      <c r="Z20" s="67"/>
      <c r="AA20" s="67"/>
      <c r="AB20" s="67"/>
      <c r="AC20" s="66"/>
      <c r="AD20" s="66"/>
      <c r="AE20" s="66"/>
      <c r="AF20" s="69"/>
      <c r="AG20" s="69"/>
      <c r="AH20" s="69"/>
      <c r="AI20" s="69"/>
      <c r="AJ20" s="69"/>
      <c r="AK20" s="69"/>
      <c r="AL20" s="69"/>
      <c r="AM20" s="69"/>
      <c r="AN20" s="69"/>
      <c r="AO20" s="69"/>
      <c r="AP20" s="80"/>
      <c r="AQ20" s="69"/>
      <c r="AR20" s="69"/>
      <c r="AS20" s="69"/>
      <c r="AT20" s="69"/>
      <c r="AU20" s="69"/>
      <c r="AV20" s="69"/>
      <c r="AW20" s="69"/>
      <c r="AX20" s="69"/>
      <c r="AY20" s="69"/>
      <c r="AZ20" s="69"/>
    </row>
    <row r="21" spans="2:53" s="20" customFormat="1" ht="14.25" customHeight="1" thickBot="1" x14ac:dyDescent="0.25">
      <c r="B21" s="76" t="s">
        <v>383</v>
      </c>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9"/>
      <c r="AQ21" s="77"/>
      <c r="AR21" s="77"/>
      <c r="AS21" s="77"/>
      <c r="AT21" s="77"/>
      <c r="AU21" s="77"/>
      <c r="AV21" s="77"/>
      <c r="AW21" s="49"/>
      <c r="AX21" s="49"/>
      <c r="AY21" s="49"/>
      <c r="AZ21" s="78"/>
    </row>
    <row r="22" spans="2:53" s="20" customFormat="1" ht="14.25" customHeight="1" x14ac:dyDescent="0.2">
      <c r="B22" s="213" t="s">
        <v>384</v>
      </c>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t="s">
        <v>386</v>
      </c>
      <c r="AD22" s="156"/>
      <c r="AE22" s="156"/>
      <c r="AF22" s="156"/>
      <c r="AG22" s="156"/>
      <c r="AH22" s="156"/>
      <c r="AI22" s="156"/>
      <c r="AJ22" s="156"/>
      <c r="AK22" s="156"/>
      <c r="AL22" s="156"/>
      <c r="AM22" s="156"/>
      <c r="AN22" s="156"/>
      <c r="AO22" s="156"/>
      <c r="AP22" s="26" t="s">
        <v>393</v>
      </c>
      <c r="AQ22" s="50"/>
      <c r="AR22" s="59"/>
      <c r="AS22" s="55"/>
      <c r="AT22" s="59"/>
      <c r="AU22" s="55"/>
      <c r="AV22" s="59"/>
      <c r="AW22" s="55"/>
      <c r="AX22" s="55"/>
      <c r="AY22" s="55"/>
      <c r="AZ22" s="60"/>
    </row>
    <row r="23" spans="2:53" s="20" customFormat="1" ht="13" customHeight="1" x14ac:dyDescent="0.2">
      <c r="B23" s="200"/>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2"/>
      <c r="AC23" s="206"/>
      <c r="AD23" s="207"/>
      <c r="AE23" s="207"/>
      <c r="AF23" s="207"/>
      <c r="AG23" s="207"/>
      <c r="AH23" s="207"/>
      <c r="AI23" s="207"/>
      <c r="AJ23" s="207"/>
      <c r="AK23" s="207"/>
      <c r="AL23" s="207"/>
      <c r="AM23" s="207"/>
      <c r="AN23" s="207"/>
      <c r="AO23" s="208"/>
      <c r="AP23" s="214"/>
      <c r="AQ23" s="212"/>
      <c r="AR23" s="212"/>
      <c r="AS23" s="212"/>
      <c r="AT23" s="212"/>
      <c r="AU23" s="41" t="s">
        <v>10</v>
      </c>
      <c r="AV23" s="212"/>
      <c r="AW23" s="212"/>
      <c r="AX23" s="212"/>
      <c r="AY23" s="41" t="s">
        <v>11</v>
      </c>
      <c r="AZ23" s="52" t="s">
        <v>9</v>
      </c>
    </row>
    <row r="24" spans="2:53" s="20" customFormat="1" ht="13" customHeight="1" x14ac:dyDescent="0.2">
      <c r="B24" s="203"/>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5"/>
      <c r="AC24" s="209"/>
      <c r="AD24" s="210"/>
      <c r="AE24" s="210"/>
      <c r="AF24" s="210"/>
      <c r="AG24" s="210"/>
      <c r="AH24" s="210"/>
      <c r="AI24" s="210"/>
      <c r="AJ24" s="210"/>
      <c r="AK24" s="210"/>
      <c r="AL24" s="210"/>
      <c r="AM24" s="210"/>
      <c r="AN24" s="210"/>
      <c r="AO24" s="211"/>
      <c r="AP24" s="148"/>
      <c r="AQ24" s="148"/>
      <c r="AR24" s="148"/>
      <c r="AS24" s="148"/>
      <c r="AT24" s="148"/>
      <c r="AU24" s="31" t="s">
        <v>10</v>
      </c>
      <c r="AV24" s="148"/>
      <c r="AW24" s="148"/>
      <c r="AX24" s="148"/>
      <c r="AY24" s="31" t="s">
        <v>11</v>
      </c>
      <c r="AZ24" s="53"/>
    </row>
    <row r="25" spans="2:53" s="20" customFormat="1" ht="14.25" customHeight="1" x14ac:dyDescent="0.2">
      <c r="B25" s="198" t="s">
        <v>385</v>
      </c>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t="s">
        <v>386</v>
      </c>
      <c r="AD25" s="199"/>
      <c r="AE25" s="199"/>
      <c r="AF25" s="199"/>
      <c r="AG25" s="199"/>
      <c r="AH25" s="199"/>
      <c r="AI25" s="199"/>
      <c r="AJ25" s="199"/>
      <c r="AK25" s="199"/>
      <c r="AL25" s="199"/>
      <c r="AM25" s="199"/>
      <c r="AN25" s="199"/>
      <c r="AO25" s="199"/>
      <c r="AP25" s="18" t="s">
        <v>393</v>
      </c>
      <c r="AQ25" s="26"/>
      <c r="AR25" s="26"/>
      <c r="AS25" s="46"/>
      <c r="AT25" s="26"/>
      <c r="AU25" s="27"/>
      <c r="AV25" s="28"/>
      <c r="AW25" s="27"/>
      <c r="AX25" s="27"/>
      <c r="AY25" s="27"/>
      <c r="AZ25" s="61"/>
    </row>
    <row r="26" spans="2:53" s="20" customFormat="1" ht="13" customHeight="1" x14ac:dyDescent="0.2">
      <c r="B26" s="200"/>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2"/>
      <c r="AC26" s="206"/>
      <c r="AD26" s="207"/>
      <c r="AE26" s="207"/>
      <c r="AF26" s="207"/>
      <c r="AG26" s="207"/>
      <c r="AH26" s="207"/>
      <c r="AI26" s="207"/>
      <c r="AJ26" s="207"/>
      <c r="AK26" s="207"/>
      <c r="AL26" s="207"/>
      <c r="AM26" s="207"/>
      <c r="AN26" s="207"/>
      <c r="AO26" s="208"/>
      <c r="AP26" s="212"/>
      <c r="AQ26" s="212"/>
      <c r="AR26" s="212"/>
      <c r="AS26" s="212"/>
      <c r="AT26" s="212"/>
      <c r="AU26" s="41" t="s">
        <v>10</v>
      </c>
      <c r="AV26" s="212"/>
      <c r="AW26" s="212"/>
      <c r="AX26" s="212"/>
      <c r="AY26" s="41" t="s">
        <v>11</v>
      </c>
      <c r="AZ26" s="52" t="s">
        <v>9</v>
      </c>
    </row>
    <row r="27" spans="2:53" s="20" customFormat="1" ht="13" customHeight="1" x14ac:dyDescent="0.2">
      <c r="B27" s="203"/>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5"/>
      <c r="AC27" s="209"/>
      <c r="AD27" s="210"/>
      <c r="AE27" s="210"/>
      <c r="AF27" s="210"/>
      <c r="AG27" s="210"/>
      <c r="AH27" s="210"/>
      <c r="AI27" s="210"/>
      <c r="AJ27" s="210"/>
      <c r="AK27" s="210"/>
      <c r="AL27" s="210"/>
      <c r="AM27" s="210"/>
      <c r="AN27" s="210"/>
      <c r="AO27" s="211"/>
      <c r="AP27" s="148"/>
      <c r="AQ27" s="148"/>
      <c r="AR27" s="148"/>
      <c r="AS27" s="148"/>
      <c r="AT27" s="148"/>
      <c r="AU27" s="31" t="s">
        <v>10</v>
      </c>
      <c r="AV27" s="148"/>
      <c r="AW27" s="148"/>
      <c r="AX27" s="148"/>
      <c r="AY27" s="31" t="s">
        <v>11</v>
      </c>
      <c r="AZ27" s="53"/>
    </row>
    <row r="28" spans="2:53" s="20" customFormat="1" ht="14.25" customHeight="1" x14ac:dyDescent="0.2">
      <c r="B28" s="198" t="s">
        <v>385</v>
      </c>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t="s">
        <v>386</v>
      </c>
      <c r="AD28" s="199"/>
      <c r="AE28" s="199"/>
      <c r="AF28" s="199"/>
      <c r="AG28" s="199"/>
      <c r="AH28" s="199"/>
      <c r="AI28" s="199"/>
      <c r="AJ28" s="199"/>
      <c r="AK28" s="199"/>
      <c r="AL28" s="199"/>
      <c r="AM28" s="199"/>
      <c r="AN28" s="199"/>
      <c r="AO28" s="199"/>
      <c r="AP28" s="18" t="s">
        <v>393</v>
      </c>
      <c r="AQ28" s="26"/>
      <c r="AR28" s="26"/>
      <c r="AS28" s="46"/>
      <c r="AT28" s="26"/>
      <c r="AU28" s="27"/>
      <c r="AV28" s="28"/>
      <c r="AW28" s="27"/>
      <c r="AX28" s="27"/>
      <c r="AY28" s="27"/>
      <c r="AZ28" s="61"/>
    </row>
    <row r="29" spans="2:53" s="20" customFormat="1" ht="13" customHeight="1" x14ac:dyDescent="0.2">
      <c r="B29" s="200"/>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2"/>
      <c r="AC29" s="206"/>
      <c r="AD29" s="207"/>
      <c r="AE29" s="207"/>
      <c r="AF29" s="207"/>
      <c r="AG29" s="207"/>
      <c r="AH29" s="207"/>
      <c r="AI29" s="207"/>
      <c r="AJ29" s="207"/>
      <c r="AK29" s="207"/>
      <c r="AL29" s="207"/>
      <c r="AM29" s="207"/>
      <c r="AN29" s="207"/>
      <c r="AO29" s="208"/>
      <c r="AP29" s="212"/>
      <c r="AQ29" s="212"/>
      <c r="AR29" s="212"/>
      <c r="AS29" s="212"/>
      <c r="AT29" s="212"/>
      <c r="AU29" s="41" t="s">
        <v>10</v>
      </c>
      <c r="AV29" s="212"/>
      <c r="AW29" s="212"/>
      <c r="AX29" s="212"/>
      <c r="AY29" s="41" t="s">
        <v>11</v>
      </c>
      <c r="AZ29" s="52" t="s">
        <v>9</v>
      </c>
    </row>
    <row r="30" spans="2:53" s="20" customFormat="1" ht="13" customHeight="1" thickBot="1" x14ac:dyDescent="0.25">
      <c r="B30" s="229"/>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1"/>
      <c r="AC30" s="232"/>
      <c r="AD30" s="233"/>
      <c r="AE30" s="233"/>
      <c r="AF30" s="233"/>
      <c r="AG30" s="233"/>
      <c r="AH30" s="233"/>
      <c r="AI30" s="233"/>
      <c r="AJ30" s="233"/>
      <c r="AK30" s="233"/>
      <c r="AL30" s="233"/>
      <c r="AM30" s="233"/>
      <c r="AN30" s="233"/>
      <c r="AO30" s="234"/>
      <c r="AP30" s="121"/>
      <c r="AQ30" s="121"/>
      <c r="AR30" s="121"/>
      <c r="AS30" s="121"/>
      <c r="AT30" s="121"/>
      <c r="AU30" s="62" t="s">
        <v>10</v>
      </c>
      <c r="AV30" s="121"/>
      <c r="AW30" s="121"/>
      <c r="AX30" s="121"/>
      <c r="AY30" s="62" t="s">
        <v>11</v>
      </c>
      <c r="AZ30" s="63"/>
    </row>
    <row r="31" spans="2:53" s="20" customFormat="1" ht="13" customHeight="1" thickBot="1" x14ac:dyDescent="0.25">
      <c r="B31" s="58"/>
      <c r="C31" s="29"/>
      <c r="D31" s="29"/>
      <c r="E31" s="29"/>
      <c r="F31" s="29"/>
      <c r="G31" s="29"/>
      <c r="H31" s="29"/>
      <c r="I31" s="29"/>
      <c r="J31" s="29"/>
      <c r="K31" s="29"/>
      <c r="L31" s="29"/>
      <c r="M31" s="29"/>
      <c r="N31" s="29"/>
      <c r="O31" s="29"/>
      <c r="P31" s="29"/>
      <c r="Q31" s="29"/>
      <c r="R31" s="29"/>
      <c r="S31" s="29"/>
      <c r="T31" s="29"/>
      <c r="U31" s="29"/>
      <c r="V31" s="30"/>
      <c r="W31" s="30"/>
      <c r="X31" s="30"/>
      <c r="Y31" s="30"/>
      <c r="Z31" s="30"/>
      <c r="AA31" s="30"/>
      <c r="AB31" s="88"/>
      <c r="AC31" s="88"/>
      <c r="AO31" s="37"/>
    </row>
    <row r="32" spans="2:53" s="20" customFormat="1" ht="14.25" customHeight="1" thickBot="1" x14ac:dyDescent="0.25">
      <c r="B32" s="215" t="s">
        <v>419</v>
      </c>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7"/>
      <c r="BA32" s="89"/>
    </row>
    <row r="33" spans="2:55" s="20" customFormat="1" ht="14.25" customHeight="1" x14ac:dyDescent="0.2">
      <c r="B33" s="218" t="s">
        <v>396</v>
      </c>
      <c r="C33" s="219"/>
      <c r="D33" s="219"/>
      <c r="E33" s="219"/>
      <c r="F33" s="219"/>
      <c r="G33" s="219"/>
      <c r="H33" s="219"/>
      <c r="I33" s="219"/>
      <c r="J33" s="219"/>
      <c r="K33" s="219"/>
      <c r="L33" s="219"/>
      <c r="M33" s="219"/>
      <c r="N33" s="220" t="s">
        <v>386</v>
      </c>
      <c r="O33" s="221"/>
      <c r="P33" s="221"/>
      <c r="Q33" s="221"/>
      <c r="R33" s="221"/>
      <c r="S33" s="222"/>
      <c r="T33" s="223" t="s">
        <v>21</v>
      </c>
      <c r="U33" s="224"/>
      <c r="V33" s="224"/>
      <c r="W33" s="224"/>
      <c r="X33" s="224"/>
      <c r="Y33" s="224"/>
      <c r="Z33" s="224"/>
      <c r="AA33" s="224"/>
      <c r="AB33" s="224"/>
      <c r="AC33" s="225" t="s">
        <v>45</v>
      </c>
      <c r="AD33" s="226"/>
      <c r="AE33" s="226"/>
      <c r="AF33" s="226"/>
      <c r="AG33" s="226"/>
      <c r="AH33" s="226"/>
      <c r="AI33" s="227"/>
      <c r="AJ33" s="228" t="s">
        <v>403</v>
      </c>
      <c r="AK33" s="128"/>
      <c r="AL33" s="128"/>
      <c r="AM33" s="128"/>
      <c r="AN33" s="128"/>
      <c r="AO33" s="129"/>
      <c r="AP33" s="47" t="s">
        <v>395</v>
      </c>
      <c r="AQ33" s="48"/>
      <c r="AR33" s="48"/>
      <c r="AS33" s="49"/>
      <c r="AT33" s="48"/>
      <c r="AU33" s="50"/>
      <c r="AV33" s="50"/>
      <c r="AW33" s="50"/>
      <c r="AX33" s="50"/>
      <c r="AY33" s="50"/>
      <c r="AZ33" s="51"/>
    </row>
    <row r="34" spans="2:55" s="20" customFormat="1" ht="14.25" customHeight="1" x14ac:dyDescent="0.2">
      <c r="B34" s="271"/>
      <c r="C34" s="272"/>
      <c r="D34" s="272"/>
      <c r="E34" s="272"/>
      <c r="F34" s="272"/>
      <c r="G34" s="272"/>
      <c r="H34" s="272"/>
      <c r="I34" s="272"/>
      <c r="J34" s="272"/>
      <c r="K34" s="272"/>
      <c r="L34" s="272"/>
      <c r="M34" s="273"/>
      <c r="N34" s="277"/>
      <c r="O34" s="278"/>
      <c r="P34" s="278"/>
      <c r="Q34" s="278"/>
      <c r="R34" s="278"/>
      <c r="S34" s="279"/>
      <c r="T34" s="249"/>
      <c r="U34" s="250"/>
      <c r="V34" s="250"/>
      <c r="W34" s="250"/>
      <c r="X34" s="250"/>
      <c r="Y34" s="250"/>
      <c r="Z34" s="250"/>
      <c r="AA34" s="250"/>
      <c r="AB34" s="251"/>
      <c r="AC34" s="252"/>
      <c r="AD34" s="253"/>
      <c r="AE34" s="253"/>
      <c r="AF34" s="253"/>
      <c r="AG34" s="253"/>
      <c r="AH34" s="253"/>
      <c r="AI34" s="254"/>
      <c r="AJ34" s="255"/>
      <c r="AK34" s="256"/>
      <c r="AL34" s="261" t="s">
        <v>390</v>
      </c>
      <c r="AM34" s="261"/>
      <c r="AN34" s="261"/>
      <c r="AO34" s="262"/>
      <c r="AP34" s="214"/>
      <c r="AQ34" s="212"/>
      <c r="AR34" s="212"/>
      <c r="AS34" s="212"/>
      <c r="AT34" s="212"/>
      <c r="AU34" s="41" t="s">
        <v>10</v>
      </c>
      <c r="AV34" s="212"/>
      <c r="AW34" s="212"/>
      <c r="AX34" s="212"/>
      <c r="AY34" s="41" t="s">
        <v>11</v>
      </c>
      <c r="AZ34" s="52" t="s">
        <v>9</v>
      </c>
    </row>
    <row r="35" spans="2:55" s="20" customFormat="1" ht="14.25" customHeight="1" x14ac:dyDescent="0.2">
      <c r="B35" s="274"/>
      <c r="C35" s="275"/>
      <c r="D35" s="275"/>
      <c r="E35" s="275"/>
      <c r="F35" s="275"/>
      <c r="G35" s="275"/>
      <c r="H35" s="275"/>
      <c r="I35" s="275"/>
      <c r="J35" s="275"/>
      <c r="K35" s="275"/>
      <c r="L35" s="275"/>
      <c r="M35" s="276"/>
      <c r="N35" s="280"/>
      <c r="O35" s="281"/>
      <c r="P35" s="281"/>
      <c r="Q35" s="281"/>
      <c r="R35" s="281"/>
      <c r="S35" s="282"/>
      <c r="T35" s="235" t="s">
        <v>420</v>
      </c>
      <c r="U35" s="235"/>
      <c r="V35" s="235"/>
      <c r="W35" s="235"/>
      <c r="X35" s="235"/>
      <c r="Y35" s="235"/>
      <c r="Z35" s="235"/>
      <c r="AA35" s="235"/>
      <c r="AB35" s="236"/>
      <c r="AC35" s="237" t="s">
        <v>382</v>
      </c>
      <c r="AD35" s="238"/>
      <c r="AE35" s="238"/>
      <c r="AF35" s="238"/>
      <c r="AG35" s="238"/>
      <c r="AH35" s="238"/>
      <c r="AI35" s="239"/>
      <c r="AJ35" s="257"/>
      <c r="AK35" s="258"/>
      <c r="AL35" s="240"/>
      <c r="AM35" s="240"/>
      <c r="AN35" s="240" t="s">
        <v>405</v>
      </c>
      <c r="AO35" s="242"/>
      <c r="AP35" s="147"/>
      <c r="AQ35" s="148"/>
      <c r="AR35" s="148"/>
      <c r="AS35" s="148"/>
      <c r="AT35" s="148"/>
      <c r="AU35" s="31" t="s">
        <v>10</v>
      </c>
      <c r="AV35" s="148"/>
      <c r="AW35" s="148"/>
      <c r="AX35" s="148"/>
      <c r="AY35" s="31" t="s">
        <v>11</v>
      </c>
      <c r="AZ35" s="53"/>
    </row>
    <row r="36" spans="2:55" s="20" customFormat="1" ht="14.25" customHeight="1" x14ac:dyDescent="0.2">
      <c r="B36" s="274"/>
      <c r="C36" s="275"/>
      <c r="D36" s="275"/>
      <c r="E36" s="275"/>
      <c r="F36" s="275"/>
      <c r="G36" s="275"/>
      <c r="H36" s="275"/>
      <c r="I36" s="275"/>
      <c r="J36" s="275"/>
      <c r="K36" s="275"/>
      <c r="L36" s="275"/>
      <c r="M36" s="276"/>
      <c r="N36" s="280"/>
      <c r="O36" s="281"/>
      <c r="P36" s="281"/>
      <c r="Q36" s="281"/>
      <c r="R36" s="281"/>
      <c r="S36" s="282"/>
      <c r="T36" s="243"/>
      <c r="U36" s="244"/>
      <c r="V36" s="244"/>
      <c r="W36" s="244"/>
      <c r="X36" s="244"/>
      <c r="Y36" s="244"/>
      <c r="Z36" s="244"/>
      <c r="AA36" s="244"/>
      <c r="AB36" s="245"/>
      <c r="AC36" s="246" t="s">
        <v>433</v>
      </c>
      <c r="AD36" s="247"/>
      <c r="AE36" s="247"/>
      <c r="AF36" s="247"/>
      <c r="AG36" s="247"/>
      <c r="AH36" s="247"/>
      <c r="AI36" s="248"/>
      <c r="AJ36" s="259"/>
      <c r="AK36" s="260"/>
      <c r="AL36" s="241"/>
      <c r="AM36" s="241"/>
      <c r="AN36" s="240"/>
      <c r="AO36" s="242"/>
      <c r="AP36" s="263" t="s">
        <v>394</v>
      </c>
      <c r="AQ36" s="264"/>
      <c r="AR36" s="264" t="str">
        <f>IF(AP34="","自動計算",QUOTIENT((AP35*12+AV35)-(AP34*12+AV34)+1,12)&amp;"年"&amp;MOD((AP35*12+AV35)-(AP34*12+AV34)+1,12)&amp;"月")</f>
        <v>自動計算</v>
      </c>
      <c r="AS36" s="264"/>
      <c r="AT36" s="264"/>
      <c r="AU36" s="264"/>
      <c r="AV36" s="264"/>
      <c r="AW36" s="264"/>
      <c r="AX36" s="264"/>
      <c r="AY36" s="264"/>
      <c r="AZ36" s="265"/>
    </row>
    <row r="37" spans="2:55" s="20" customFormat="1" ht="14.25" customHeight="1" x14ac:dyDescent="0.2">
      <c r="B37" s="266" t="s">
        <v>409</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5"/>
    </row>
    <row r="38" spans="2:55" s="20" customFormat="1" ht="28" customHeight="1" thickBot="1" x14ac:dyDescent="0.25">
      <c r="B38" s="267"/>
      <c r="C38" s="268"/>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8"/>
      <c r="AY38" s="268"/>
      <c r="AZ38" s="269"/>
    </row>
    <row r="39" spans="2:55" s="20" customFormat="1" ht="14.25" customHeight="1" x14ac:dyDescent="0.2">
      <c r="B39" s="270" t="s">
        <v>397</v>
      </c>
      <c r="C39" s="226"/>
      <c r="D39" s="226"/>
      <c r="E39" s="226"/>
      <c r="F39" s="226"/>
      <c r="G39" s="226"/>
      <c r="H39" s="226"/>
      <c r="I39" s="226"/>
      <c r="J39" s="226"/>
      <c r="K39" s="226"/>
      <c r="L39" s="226"/>
      <c r="M39" s="226"/>
      <c r="N39" s="220" t="s">
        <v>386</v>
      </c>
      <c r="O39" s="221"/>
      <c r="P39" s="221"/>
      <c r="Q39" s="221"/>
      <c r="R39" s="221"/>
      <c r="S39" s="222"/>
      <c r="T39" s="223" t="s">
        <v>21</v>
      </c>
      <c r="U39" s="224"/>
      <c r="V39" s="224"/>
      <c r="W39" s="224"/>
      <c r="X39" s="224"/>
      <c r="Y39" s="224"/>
      <c r="Z39" s="224"/>
      <c r="AA39" s="224"/>
      <c r="AB39" s="224"/>
      <c r="AC39" s="225" t="s">
        <v>45</v>
      </c>
      <c r="AD39" s="226"/>
      <c r="AE39" s="226"/>
      <c r="AF39" s="226"/>
      <c r="AG39" s="226"/>
      <c r="AH39" s="226"/>
      <c r="AI39" s="227"/>
      <c r="AJ39" s="228" t="s">
        <v>403</v>
      </c>
      <c r="AK39" s="128"/>
      <c r="AL39" s="128"/>
      <c r="AM39" s="128"/>
      <c r="AN39" s="128"/>
      <c r="AO39" s="129"/>
      <c r="AP39" s="47" t="s">
        <v>395</v>
      </c>
      <c r="AQ39" s="48"/>
      <c r="AR39" s="48"/>
      <c r="AS39" s="49"/>
      <c r="AT39" s="48"/>
      <c r="AU39" s="50"/>
      <c r="AV39" s="50"/>
      <c r="AW39" s="50"/>
      <c r="AX39" s="50"/>
      <c r="AY39" s="50"/>
      <c r="AZ39" s="51"/>
      <c r="BA39" s="32"/>
      <c r="BB39" s="32"/>
      <c r="BC39" s="89"/>
    </row>
    <row r="40" spans="2:55" s="20" customFormat="1" ht="14.25" customHeight="1" x14ac:dyDescent="0.2">
      <c r="B40" s="271"/>
      <c r="C40" s="272"/>
      <c r="D40" s="272"/>
      <c r="E40" s="272"/>
      <c r="F40" s="272"/>
      <c r="G40" s="272"/>
      <c r="H40" s="272"/>
      <c r="I40" s="272"/>
      <c r="J40" s="272"/>
      <c r="K40" s="272"/>
      <c r="L40" s="272"/>
      <c r="M40" s="273"/>
      <c r="N40" s="277"/>
      <c r="O40" s="278"/>
      <c r="P40" s="278"/>
      <c r="Q40" s="278"/>
      <c r="R40" s="278"/>
      <c r="S40" s="279"/>
      <c r="T40" s="249"/>
      <c r="U40" s="250"/>
      <c r="V40" s="250"/>
      <c r="W40" s="250"/>
      <c r="X40" s="250"/>
      <c r="Y40" s="250"/>
      <c r="Z40" s="250"/>
      <c r="AA40" s="250"/>
      <c r="AB40" s="251"/>
      <c r="AC40" s="252"/>
      <c r="AD40" s="253"/>
      <c r="AE40" s="253"/>
      <c r="AF40" s="253"/>
      <c r="AG40" s="253"/>
      <c r="AH40" s="253"/>
      <c r="AI40" s="254"/>
      <c r="AJ40" s="255"/>
      <c r="AK40" s="256"/>
      <c r="AL40" s="261" t="s">
        <v>390</v>
      </c>
      <c r="AM40" s="261"/>
      <c r="AN40" s="261"/>
      <c r="AO40" s="262"/>
      <c r="AP40" s="214"/>
      <c r="AQ40" s="212"/>
      <c r="AR40" s="212"/>
      <c r="AS40" s="212"/>
      <c r="AT40" s="212"/>
      <c r="AU40" s="41" t="s">
        <v>10</v>
      </c>
      <c r="AV40" s="212"/>
      <c r="AW40" s="212"/>
      <c r="AX40" s="212"/>
      <c r="AY40" s="41" t="s">
        <v>11</v>
      </c>
      <c r="AZ40" s="52" t="s">
        <v>9</v>
      </c>
      <c r="BA40" s="32"/>
      <c r="BB40" s="32"/>
      <c r="BC40" s="89"/>
    </row>
    <row r="41" spans="2:55" s="20" customFormat="1" ht="14.25" customHeight="1" x14ac:dyDescent="0.2">
      <c r="B41" s="274"/>
      <c r="C41" s="275"/>
      <c r="D41" s="275"/>
      <c r="E41" s="275"/>
      <c r="F41" s="275"/>
      <c r="G41" s="275"/>
      <c r="H41" s="275"/>
      <c r="I41" s="275"/>
      <c r="J41" s="275"/>
      <c r="K41" s="275"/>
      <c r="L41" s="275"/>
      <c r="M41" s="276"/>
      <c r="N41" s="280"/>
      <c r="O41" s="281"/>
      <c r="P41" s="281"/>
      <c r="Q41" s="281"/>
      <c r="R41" s="281"/>
      <c r="S41" s="282"/>
      <c r="T41" s="235" t="s">
        <v>420</v>
      </c>
      <c r="U41" s="235"/>
      <c r="V41" s="235"/>
      <c r="W41" s="235"/>
      <c r="X41" s="235"/>
      <c r="Y41" s="235"/>
      <c r="Z41" s="235"/>
      <c r="AA41" s="235"/>
      <c r="AB41" s="236"/>
      <c r="AC41" s="237" t="s">
        <v>382</v>
      </c>
      <c r="AD41" s="238"/>
      <c r="AE41" s="238"/>
      <c r="AF41" s="238"/>
      <c r="AG41" s="238"/>
      <c r="AH41" s="238"/>
      <c r="AI41" s="239"/>
      <c r="AJ41" s="257"/>
      <c r="AK41" s="258"/>
      <c r="AL41" s="240"/>
      <c r="AM41" s="240"/>
      <c r="AN41" s="240" t="s">
        <v>405</v>
      </c>
      <c r="AO41" s="242"/>
      <c r="AP41" s="147"/>
      <c r="AQ41" s="148"/>
      <c r="AR41" s="148"/>
      <c r="AS41" s="148"/>
      <c r="AT41" s="148"/>
      <c r="AU41" s="31" t="s">
        <v>10</v>
      </c>
      <c r="AV41" s="148"/>
      <c r="AW41" s="148"/>
      <c r="AX41" s="148"/>
      <c r="AY41" s="31" t="s">
        <v>11</v>
      </c>
      <c r="AZ41" s="53"/>
      <c r="BA41" s="32"/>
      <c r="BB41" s="32"/>
      <c r="BC41" s="89"/>
    </row>
    <row r="42" spans="2:55" s="20" customFormat="1" ht="14.25" customHeight="1" x14ac:dyDescent="0.2">
      <c r="B42" s="274"/>
      <c r="C42" s="275"/>
      <c r="D42" s="275"/>
      <c r="E42" s="275"/>
      <c r="F42" s="275"/>
      <c r="G42" s="275"/>
      <c r="H42" s="275"/>
      <c r="I42" s="275"/>
      <c r="J42" s="275"/>
      <c r="K42" s="275"/>
      <c r="L42" s="275"/>
      <c r="M42" s="276"/>
      <c r="N42" s="280"/>
      <c r="O42" s="281"/>
      <c r="P42" s="281"/>
      <c r="Q42" s="281"/>
      <c r="R42" s="281"/>
      <c r="S42" s="282"/>
      <c r="T42" s="243"/>
      <c r="U42" s="244"/>
      <c r="V42" s="244"/>
      <c r="W42" s="244"/>
      <c r="X42" s="244"/>
      <c r="Y42" s="244"/>
      <c r="Z42" s="244"/>
      <c r="AA42" s="244"/>
      <c r="AB42" s="245"/>
      <c r="AC42" s="246"/>
      <c r="AD42" s="247"/>
      <c r="AE42" s="247"/>
      <c r="AF42" s="247"/>
      <c r="AG42" s="247"/>
      <c r="AH42" s="247"/>
      <c r="AI42" s="248"/>
      <c r="AJ42" s="259"/>
      <c r="AK42" s="260"/>
      <c r="AL42" s="241"/>
      <c r="AM42" s="241"/>
      <c r="AN42" s="240"/>
      <c r="AO42" s="242"/>
      <c r="AP42" s="263" t="s">
        <v>394</v>
      </c>
      <c r="AQ42" s="264"/>
      <c r="AR42" s="264" t="str">
        <f>IF(AP40="","自動計算",QUOTIENT((AP41*12+AV41)-(AP40*12+AV40)+1,12)&amp;"年"&amp;MOD((AP41*12+AV41)-(AP40*12+AV40)+1,12)&amp;"月")</f>
        <v>自動計算</v>
      </c>
      <c r="AS42" s="264"/>
      <c r="AT42" s="264"/>
      <c r="AU42" s="264"/>
      <c r="AV42" s="264"/>
      <c r="AW42" s="264"/>
      <c r="AX42" s="264"/>
      <c r="AY42" s="264"/>
      <c r="AZ42" s="265"/>
      <c r="BA42" s="32"/>
      <c r="BB42" s="32"/>
      <c r="BC42" s="89"/>
    </row>
    <row r="43" spans="2:55" s="20" customFormat="1" ht="14.25" customHeight="1" x14ac:dyDescent="0.2">
      <c r="B43" s="266" t="s">
        <v>409</v>
      </c>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5"/>
      <c r="BA43" s="32"/>
      <c r="BB43" s="32"/>
      <c r="BC43" s="89"/>
    </row>
    <row r="44" spans="2:55" s="20" customFormat="1" ht="28" customHeight="1" thickBot="1" x14ac:dyDescent="0.25">
      <c r="B44" s="267"/>
      <c r="C44" s="268"/>
      <c r="D44" s="268"/>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c r="AL44" s="268"/>
      <c r="AM44" s="268"/>
      <c r="AN44" s="268"/>
      <c r="AO44" s="268"/>
      <c r="AP44" s="268"/>
      <c r="AQ44" s="268"/>
      <c r="AR44" s="268"/>
      <c r="AS44" s="268"/>
      <c r="AT44" s="268"/>
      <c r="AU44" s="268"/>
      <c r="AV44" s="268"/>
      <c r="AW44" s="268"/>
      <c r="AX44" s="268"/>
      <c r="AY44" s="268"/>
      <c r="AZ44" s="269"/>
      <c r="BA44" s="32"/>
      <c r="BB44" s="32"/>
      <c r="BC44" s="89"/>
    </row>
    <row r="45" spans="2:55" s="20" customFormat="1" ht="14.25" customHeight="1" x14ac:dyDescent="0.2">
      <c r="B45" s="270" t="s">
        <v>398</v>
      </c>
      <c r="C45" s="226"/>
      <c r="D45" s="226"/>
      <c r="E45" s="226"/>
      <c r="F45" s="226"/>
      <c r="G45" s="226"/>
      <c r="H45" s="226"/>
      <c r="I45" s="226"/>
      <c r="J45" s="226"/>
      <c r="K45" s="226"/>
      <c r="L45" s="226"/>
      <c r="M45" s="226"/>
      <c r="N45" s="220" t="s">
        <v>386</v>
      </c>
      <c r="O45" s="221"/>
      <c r="P45" s="221"/>
      <c r="Q45" s="221"/>
      <c r="R45" s="221"/>
      <c r="S45" s="222"/>
      <c r="T45" s="223" t="s">
        <v>21</v>
      </c>
      <c r="U45" s="224"/>
      <c r="V45" s="224"/>
      <c r="W45" s="224"/>
      <c r="X45" s="224"/>
      <c r="Y45" s="224"/>
      <c r="Z45" s="224"/>
      <c r="AA45" s="224"/>
      <c r="AB45" s="224"/>
      <c r="AC45" s="225" t="s">
        <v>45</v>
      </c>
      <c r="AD45" s="226"/>
      <c r="AE45" s="226"/>
      <c r="AF45" s="226"/>
      <c r="AG45" s="226"/>
      <c r="AH45" s="226"/>
      <c r="AI45" s="227"/>
      <c r="AJ45" s="228" t="s">
        <v>403</v>
      </c>
      <c r="AK45" s="128"/>
      <c r="AL45" s="128"/>
      <c r="AM45" s="128"/>
      <c r="AN45" s="128"/>
      <c r="AO45" s="129"/>
      <c r="AP45" s="47" t="s">
        <v>395</v>
      </c>
      <c r="AQ45" s="48"/>
      <c r="AR45" s="48"/>
      <c r="AS45" s="49"/>
      <c r="AT45" s="48"/>
      <c r="AU45" s="50"/>
      <c r="AV45" s="50"/>
      <c r="AW45" s="50"/>
      <c r="AX45" s="50"/>
      <c r="AY45" s="50"/>
      <c r="AZ45" s="51"/>
      <c r="BA45" s="32"/>
      <c r="BB45" s="32"/>
      <c r="BC45" s="89"/>
    </row>
    <row r="46" spans="2:55" s="20" customFormat="1" ht="14.25" customHeight="1" x14ac:dyDescent="0.2">
      <c r="B46" s="271"/>
      <c r="C46" s="272"/>
      <c r="D46" s="272"/>
      <c r="E46" s="272"/>
      <c r="F46" s="272"/>
      <c r="G46" s="272"/>
      <c r="H46" s="272"/>
      <c r="I46" s="272"/>
      <c r="J46" s="272"/>
      <c r="K46" s="272"/>
      <c r="L46" s="272"/>
      <c r="M46" s="273"/>
      <c r="N46" s="277"/>
      <c r="O46" s="278"/>
      <c r="P46" s="278"/>
      <c r="Q46" s="278"/>
      <c r="R46" s="278"/>
      <c r="S46" s="279"/>
      <c r="T46" s="249"/>
      <c r="U46" s="250"/>
      <c r="V46" s="250"/>
      <c r="W46" s="250"/>
      <c r="X46" s="250"/>
      <c r="Y46" s="250"/>
      <c r="Z46" s="250"/>
      <c r="AA46" s="250"/>
      <c r="AB46" s="251"/>
      <c r="AC46" s="252"/>
      <c r="AD46" s="253"/>
      <c r="AE46" s="253"/>
      <c r="AF46" s="253"/>
      <c r="AG46" s="253"/>
      <c r="AH46" s="253"/>
      <c r="AI46" s="254"/>
      <c r="AJ46" s="255"/>
      <c r="AK46" s="256"/>
      <c r="AL46" s="261" t="s">
        <v>390</v>
      </c>
      <c r="AM46" s="261"/>
      <c r="AN46" s="261"/>
      <c r="AO46" s="262"/>
      <c r="AP46" s="214"/>
      <c r="AQ46" s="212"/>
      <c r="AR46" s="212"/>
      <c r="AS46" s="212"/>
      <c r="AT46" s="212"/>
      <c r="AU46" s="41" t="s">
        <v>10</v>
      </c>
      <c r="AV46" s="212"/>
      <c r="AW46" s="212"/>
      <c r="AX46" s="212"/>
      <c r="AY46" s="41" t="s">
        <v>11</v>
      </c>
      <c r="AZ46" s="52" t="s">
        <v>9</v>
      </c>
      <c r="BA46" s="32"/>
      <c r="BB46" s="32"/>
      <c r="BC46" s="89"/>
    </row>
    <row r="47" spans="2:55" s="20" customFormat="1" ht="14.25" customHeight="1" x14ac:dyDescent="0.2">
      <c r="B47" s="274"/>
      <c r="C47" s="275"/>
      <c r="D47" s="275"/>
      <c r="E47" s="275"/>
      <c r="F47" s="275"/>
      <c r="G47" s="275"/>
      <c r="H47" s="275"/>
      <c r="I47" s="275"/>
      <c r="J47" s="275"/>
      <c r="K47" s="275"/>
      <c r="L47" s="275"/>
      <c r="M47" s="276"/>
      <c r="N47" s="280"/>
      <c r="O47" s="281"/>
      <c r="P47" s="281"/>
      <c r="Q47" s="281"/>
      <c r="R47" s="281"/>
      <c r="S47" s="282"/>
      <c r="T47" s="235" t="s">
        <v>420</v>
      </c>
      <c r="U47" s="235"/>
      <c r="V47" s="235"/>
      <c r="W47" s="235"/>
      <c r="X47" s="235"/>
      <c r="Y47" s="235"/>
      <c r="Z47" s="235"/>
      <c r="AA47" s="235"/>
      <c r="AB47" s="236"/>
      <c r="AC47" s="237" t="s">
        <v>382</v>
      </c>
      <c r="AD47" s="238"/>
      <c r="AE47" s="238"/>
      <c r="AF47" s="238"/>
      <c r="AG47" s="238"/>
      <c r="AH47" s="238"/>
      <c r="AI47" s="239"/>
      <c r="AJ47" s="257"/>
      <c r="AK47" s="258"/>
      <c r="AL47" s="240"/>
      <c r="AM47" s="240"/>
      <c r="AN47" s="240" t="s">
        <v>405</v>
      </c>
      <c r="AO47" s="242"/>
      <c r="AP47" s="147"/>
      <c r="AQ47" s="148"/>
      <c r="AR47" s="148"/>
      <c r="AS47" s="148"/>
      <c r="AT47" s="148"/>
      <c r="AU47" s="31" t="s">
        <v>10</v>
      </c>
      <c r="AV47" s="148"/>
      <c r="AW47" s="148"/>
      <c r="AX47" s="148"/>
      <c r="AY47" s="31" t="s">
        <v>11</v>
      </c>
      <c r="AZ47" s="53"/>
      <c r="BA47" s="32"/>
      <c r="BB47" s="32"/>
      <c r="BC47" s="89"/>
    </row>
    <row r="48" spans="2:55" s="20" customFormat="1" ht="14.25" customHeight="1" x14ac:dyDescent="0.2">
      <c r="B48" s="274"/>
      <c r="C48" s="275"/>
      <c r="D48" s="275"/>
      <c r="E48" s="275"/>
      <c r="F48" s="275"/>
      <c r="G48" s="275"/>
      <c r="H48" s="275"/>
      <c r="I48" s="275"/>
      <c r="J48" s="275"/>
      <c r="K48" s="275"/>
      <c r="L48" s="275"/>
      <c r="M48" s="276"/>
      <c r="N48" s="280"/>
      <c r="O48" s="281"/>
      <c r="P48" s="281"/>
      <c r="Q48" s="281"/>
      <c r="R48" s="281"/>
      <c r="S48" s="282"/>
      <c r="T48" s="243"/>
      <c r="U48" s="244"/>
      <c r="V48" s="244"/>
      <c r="W48" s="244"/>
      <c r="X48" s="244"/>
      <c r="Y48" s="244"/>
      <c r="Z48" s="244"/>
      <c r="AA48" s="244"/>
      <c r="AB48" s="245"/>
      <c r="AC48" s="246"/>
      <c r="AD48" s="247"/>
      <c r="AE48" s="247"/>
      <c r="AF48" s="247"/>
      <c r="AG48" s="247"/>
      <c r="AH48" s="247"/>
      <c r="AI48" s="248"/>
      <c r="AJ48" s="259"/>
      <c r="AK48" s="260"/>
      <c r="AL48" s="241"/>
      <c r="AM48" s="241"/>
      <c r="AN48" s="240"/>
      <c r="AO48" s="242"/>
      <c r="AP48" s="263" t="s">
        <v>394</v>
      </c>
      <c r="AQ48" s="264"/>
      <c r="AR48" s="264" t="str">
        <f>IF(AP46="","自動計算",QUOTIENT((AP47*12+AV47)-(AP46*12+AV46)+1,12)&amp;"年"&amp;MOD((AP47*12+AV47)-(AP46*12+AV46)+1,12)&amp;"月")</f>
        <v>自動計算</v>
      </c>
      <c r="AS48" s="264"/>
      <c r="AT48" s="264"/>
      <c r="AU48" s="264"/>
      <c r="AV48" s="264"/>
      <c r="AW48" s="264"/>
      <c r="AX48" s="264"/>
      <c r="AY48" s="264"/>
      <c r="AZ48" s="265"/>
      <c r="BA48" s="32"/>
      <c r="BB48" s="32"/>
      <c r="BC48" s="89"/>
    </row>
    <row r="49" spans="2:55" s="20" customFormat="1" ht="14.25" customHeight="1" x14ac:dyDescent="0.2">
      <c r="B49" s="266" t="s">
        <v>409</v>
      </c>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5"/>
      <c r="BA49" s="32"/>
      <c r="BB49" s="32"/>
      <c r="BC49" s="89"/>
    </row>
    <row r="50" spans="2:55" s="20" customFormat="1" ht="28" customHeight="1" thickBot="1" x14ac:dyDescent="0.25">
      <c r="B50" s="267"/>
      <c r="C50" s="268"/>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8"/>
      <c r="AN50" s="268"/>
      <c r="AO50" s="268"/>
      <c r="AP50" s="268"/>
      <c r="AQ50" s="268"/>
      <c r="AR50" s="268"/>
      <c r="AS50" s="268"/>
      <c r="AT50" s="268"/>
      <c r="AU50" s="268"/>
      <c r="AV50" s="268"/>
      <c r="AW50" s="268"/>
      <c r="AX50" s="268"/>
      <c r="AY50" s="268"/>
      <c r="AZ50" s="269"/>
      <c r="BA50" s="32"/>
      <c r="BB50" s="32"/>
      <c r="BC50" s="89"/>
    </row>
    <row r="51" spans="2:55" s="20" customFormat="1" ht="14.25" customHeight="1" x14ac:dyDescent="0.2">
      <c r="B51" s="270" t="s">
        <v>399</v>
      </c>
      <c r="C51" s="226"/>
      <c r="D51" s="226"/>
      <c r="E51" s="226"/>
      <c r="F51" s="226"/>
      <c r="G51" s="226"/>
      <c r="H51" s="226"/>
      <c r="I51" s="226"/>
      <c r="J51" s="226"/>
      <c r="K51" s="226"/>
      <c r="L51" s="226"/>
      <c r="M51" s="226"/>
      <c r="N51" s="220" t="s">
        <v>386</v>
      </c>
      <c r="O51" s="221"/>
      <c r="P51" s="221"/>
      <c r="Q51" s="221"/>
      <c r="R51" s="221"/>
      <c r="S51" s="222"/>
      <c r="T51" s="223" t="s">
        <v>21</v>
      </c>
      <c r="U51" s="224"/>
      <c r="V51" s="224"/>
      <c r="W51" s="224"/>
      <c r="X51" s="224"/>
      <c r="Y51" s="224"/>
      <c r="Z51" s="224"/>
      <c r="AA51" s="224"/>
      <c r="AB51" s="224"/>
      <c r="AC51" s="225" t="s">
        <v>45</v>
      </c>
      <c r="AD51" s="226"/>
      <c r="AE51" s="226"/>
      <c r="AF51" s="226"/>
      <c r="AG51" s="226"/>
      <c r="AH51" s="226"/>
      <c r="AI51" s="227"/>
      <c r="AJ51" s="228" t="s">
        <v>403</v>
      </c>
      <c r="AK51" s="128"/>
      <c r="AL51" s="128"/>
      <c r="AM51" s="128"/>
      <c r="AN51" s="128"/>
      <c r="AO51" s="129"/>
      <c r="AP51" s="47" t="s">
        <v>395</v>
      </c>
      <c r="AQ51" s="48"/>
      <c r="AR51" s="48"/>
      <c r="AS51" s="49"/>
      <c r="AT51" s="48"/>
      <c r="AU51" s="50"/>
      <c r="AV51" s="50"/>
      <c r="AW51" s="50"/>
      <c r="AX51" s="50"/>
      <c r="AY51" s="50"/>
      <c r="AZ51" s="51"/>
      <c r="BA51" s="32"/>
      <c r="BB51" s="32"/>
      <c r="BC51" s="89"/>
    </row>
    <row r="52" spans="2:55" s="20" customFormat="1" ht="14.25" customHeight="1" x14ac:dyDescent="0.2">
      <c r="B52" s="271"/>
      <c r="C52" s="272"/>
      <c r="D52" s="272"/>
      <c r="E52" s="272"/>
      <c r="F52" s="272"/>
      <c r="G52" s="272"/>
      <c r="H52" s="272"/>
      <c r="I52" s="272"/>
      <c r="J52" s="272"/>
      <c r="K52" s="272"/>
      <c r="L52" s="272"/>
      <c r="M52" s="273"/>
      <c r="N52" s="277"/>
      <c r="O52" s="278"/>
      <c r="P52" s="278"/>
      <c r="Q52" s="278"/>
      <c r="R52" s="278"/>
      <c r="S52" s="279"/>
      <c r="T52" s="249"/>
      <c r="U52" s="250"/>
      <c r="V52" s="250"/>
      <c r="W52" s="250"/>
      <c r="X52" s="250"/>
      <c r="Y52" s="250"/>
      <c r="Z52" s="250"/>
      <c r="AA52" s="250"/>
      <c r="AB52" s="251"/>
      <c r="AC52" s="252"/>
      <c r="AD52" s="253"/>
      <c r="AE52" s="253"/>
      <c r="AF52" s="253"/>
      <c r="AG52" s="253"/>
      <c r="AH52" s="253"/>
      <c r="AI52" s="254"/>
      <c r="AJ52" s="255"/>
      <c r="AK52" s="256"/>
      <c r="AL52" s="261" t="s">
        <v>390</v>
      </c>
      <c r="AM52" s="261"/>
      <c r="AN52" s="261"/>
      <c r="AO52" s="262"/>
      <c r="AP52" s="214"/>
      <c r="AQ52" s="212"/>
      <c r="AR52" s="212"/>
      <c r="AS52" s="212"/>
      <c r="AT52" s="212"/>
      <c r="AU52" s="41" t="s">
        <v>10</v>
      </c>
      <c r="AV52" s="212"/>
      <c r="AW52" s="212"/>
      <c r="AX52" s="212"/>
      <c r="AY52" s="41" t="s">
        <v>11</v>
      </c>
      <c r="AZ52" s="52" t="s">
        <v>9</v>
      </c>
      <c r="BA52" s="32"/>
      <c r="BB52" s="32"/>
      <c r="BC52" s="89"/>
    </row>
    <row r="53" spans="2:55" s="20" customFormat="1" ht="14.25" customHeight="1" x14ac:dyDescent="0.2">
      <c r="B53" s="274"/>
      <c r="C53" s="275"/>
      <c r="D53" s="275"/>
      <c r="E53" s="275"/>
      <c r="F53" s="275"/>
      <c r="G53" s="275"/>
      <c r="H53" s="275"/>
      <c r="I53" s="275"/>
      <c r="J53" s="275"/>
      <c r="K53" s="275"/>
      <c r="L53" s="275"/>
      <c r="M53" s="276"/>
      <c r="N53" s="280"/>
      <c r="O53" s="281"/>
      <c r="P53" s="281"/>
      <c r="Q53" s="281"/>
      <c r="R53" s="281"/>
      <c r="S53" s="282"/>
      <c r="T53" s="235" t="s">
        <v>420</v>
      </c>
      <c r="U53" s="235"/>
      <c r="V53" s="235"/>
      <c r="W53" s="235"/>
      <c r="X53" s="235"/>
      <c r="Y53" s="235"/>
      <c r="Z53" s="235"/>
      <c r="AA53" s="235"/>
      <c r="AB53" s="236"/>
      <c r="AC53" s="237" t="s">
        <v>382</v>
      </c>
      <c r="AD53" s="238"/>
      <c r="AE53" s="238"/>
      <c r="AF53" s="238"/>
      <c r="AG53" s="238"/>
      <c r="AH53" s="238"/>
      <c r="AI53" s="239"/>
      <c r="AJ53" s="257"/>
      <c r="AK53" s="258"/>
      <c r="AL53" s="240"/>
      <c r="AM53" s="240"/>
      <c r="AN53" s="240" t="s">
        <v>405</v>
      </c>
      <c r="AO53" s="242"/>
      <c r="AP53" s="147"/>
      <c r="AQ53" s="148"/>
      <c r="AR53" s="148"/>
      <c r="AS53" s="148"/>
      <c r="AT53" s="148"/>
      <c r="AU53" s="31" t="s">
        <v>10</v>
      </c>
      <c r="AV53" s="148"/>
      <c r="AW53" s="148"/>
      <c r="AX53" s="148"/>
      <c r="AY53" s="31" t="s">
        <v>11</v>
      </c>
      <c r="AZ53" s="53"/>
      <c r="BA53" s="32"/>
      <c r="BB53" s="32"/>
      <c r="BC53" s="89"/>
    </row>
    <row r="54" spans="2:55" s="20" customFormat="1" ht="14.25" customHeight="1" x14ac:dyDescent="0.2">
      <c r="B54" s="274"/>
      <c r="C54" s="275"/>
      <c r="D54" s="275"/>
      <c r="E54" s="275"/>
      <c r="F54" s="275"/>
      <c r="G54" s="275"/>
      <c r="H54" s="275"/>
      <c r="I54" s="275"/>
      <c r="J54" s="275"/>
      <c r="K54" s="275"/>
      <c r="L54" s="275"/>
      <c r="M54" s="276"/>
      <c r="N54" s="280"/>
      <c r="O54" s="281"/>
      <c r="P54" s="281"/>
      <c r="Q54" s="281"/>
      <c r="R54" s="281"/>
      <c r="S54" s="282"/>
      <c r="T54" s="243"/>
      <c r="U54" s="244"/>
      <c r="V54" s="244"/>
      <c r="W54" s="244"/>
      <c r="X54" s="244"/>
      <c r="Y54" s="244"/>
      <c r="Z54" s="244"/>
      <c r="AA54" s="244"/>
      <c r="AB54" s="245"/>
      <c r="AC54" s="246"/>
      <c r="AD54" s="247"/>
      <c r="AE54" s="247"/>
      <c r="AF54" s="247"/>
      <c r="AG54" s="247"/>
      <c r="AH54" s="247"/>
      <c r="AI54" s="248"/>
      <c r="AJ54" s="259"/>
      <c r="AK54" s="260"/>
      <c r="AL54" s="241"/>
      <c r="AM54" s="241"/>
      <c r="AN54" s="240"/>
      <c r="AO54" s="242"/>
      <c r="AP54" s="263" t="s">
        <v>394</v>
      </c>
      <c r="AQ54" s="264"/>
      <c r="AR54" s="264" t="str">
        <f>IF(AP52="","自動計算",QUOTIENT((AP53*12+AV53)-(AP52*12+AV52)+1,12)&amp;"年"&amp;MOD((AP53*12+AV53)-(AP52*12+AV52)+1,12)&amp;"月")</f>
        <v>自動計算</v>
      </c>
      <c r="AS54" s="264"/>
      <c r="AT54" s="264"/>
      <c r="AU54" s="264"/>
      <c r="AV54" s="264"/>
      <c r="AW54" s="264"/>
      <c r="AX54" s="264"/>
      <c r="AY54" s="264"/>
      <c r="AZ54" s="265"/>
      <c r="BA54" s="32"/>
      <c r="BB54" s="32"/>
      <c r="BC54" s="89"/>
    </row>
    <row r="55" spans="2:55" s="20" customFormat="1" ht="14.25" customHeight="1" x14ac:dyDescent="0.2">
      <c r="B55" s="266" t="s">
        <v>409</v>
      </c>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5"/>
      <c r="BA55" s="32"/>
      <c r="BB55" s="32"/>
      <c r="BC55" s="89"/>
    </row>
    <row r="56" spans="2:55" s="20" customFormat="1" ht="28" customHeight="1" thickBot="1" x14ac:dyDescent="0.25">
      <c r="B56" s="267"/>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c r="AL56" s="268"/>
      <c r="AM56" s="268"/>
      <c r="AN56" s="268"/>
      <c r="AO56" s="268"/>
      <c r="AP56" s="268"/>
      <c r="AQ56" s="268"/>
      <c r="AR56" s="268"/>
      <c r="AS56" s="268"/>
      <c r="AT56" s="268"/>
      <c r="AU56" s="268"/>
      <c r="AV56" s="268"/>
      <c r="AW56" s="268"/>
      <c r="AX56" s="268"/>
      <c r="AY56" s="268"/>
      <c r="AZ56" s="269"/>
      <c r="BA56" s="32"/>
      <c r="BB56" s="32"/>
      <c r="BC56" s="89"/>
    </row>
    <row r="57" spans="2:55" s="20" customFormat="1" ht="14.25" customHeight="1" x14ac:dyDescent="0.2">
      <c r="B57" s="270" t="s">
        <v>400</v>
      </c>
      <c r="C57" s="226"/>
      <c r="D57" s="226"/>
      <c r="E57" s="226"/>
      <c r="F57" s="226"/>
      <c r="G57" s="226"/>
      <c r="H57" s="226"/>
      <c r="I57" s="226"/>
      <c r="J57" s="226"/>
      <c r="K57" s="226"/>
      <c r="L57" s="226"/>
      <c r="M57" s="226"/>
      <c r="N57" s="220" t="s">
        <v>386</v>
      </c>
      <c r="O57" s="221"/>
      <c r="P57" s="221"/>
      <c r="Q57" s="221"/>
      <c r="R57" s="221"/>
      <c r="S57" s="222"/>
      <c r="T57" s="223" t="s">
        <v>21</v>
      </c>
      <c r="U57" s="224"/>
      <c r="V57" s="224"/>
      <c r="W57" s="224"/>
      <c r="X57" s="224"/>
      <c r="Y57" s="224"/>
      <c r="Z57" s="224"/>
      <c r="AA57" s="224"/>
      <c r="AB57" s="224"/>
      <c r="AC57" s="225" t="s">
        <v>45</v>
      </c>
      <c r="AD57" s="226"/>
      <c r="AE57" s="226"/>
      <c r="AF57" s="226"/>
      <c r="AG57" s="226"/>
      <c r="AH57" s="226"/>
      <c r="AI57" s="227"/>
      <c r="AJ57" s="228" t="s">
        <v>403</v>
      </c>
      <c r="AK57" s="128"/>
      <c r="AL57" s="128"/>
      <c r="AM57" s="128"/>
      <c r="AN57" s="128"/>
      <c r="AO57" s="129"/>
      <c r="AP57" s="47" t="s">
        <v>395</v>
      </c>
      <c r="AQ57" s="48"/>
      <c r="AR57" s="48"/>
      <c r="AS57" s="49"/>
      <c r="AT57" s="48"/>
      <c r="AU57" s="50"/>
      <c r="AV57" s="50"/>
      <c r="AW57" s="50"/>
      <c r="AX57" s="50"/>
      <c r="AY57" s="50"/>
      <c r="AZ57" s="51"/>
      <c r="BA57" s="32"/>
      <c r="BB57" s="32"/>
      <c r="BC57" s="89"/>
    </row>
    <row r="58" spans="2:55" s="20" customFormat="1" ht="14.25" customHeight="1" x14ac:dyDescent="0.2">
      <c r="B58" s="271"/>
      <c r="C58" s="272"/>
      <c r="D58" s="272"/>
      <c r="E58" s="272"/>
      <c r="F58" s="272"/>
      <c r="G58" s="272"/>
      <c r="H58" s="272"/>
      <c r="I58" s="272"/>
      <c r="J58" s="272"/>
      <c r="K58" s="272"/>
      <c r="L58" s="272"/>
      <c r="M58" s="273"/>
      <c r="N58" s="277"/>
      <c r="O58" s="278"/>
      <c r="P58" s="278"/>
      <c r="Q58" s="278"/>
      <c r="R58" s="278"/>
      <c r="S58" s="279"/>
      <c r="T58" s="249"/>
      <c r="U58" s="250"/>
      <c r="V58" s="250"/>
      <c r="W58" s="250"/>
      <c r="X58" s="250"/>
      <c r="Y58" s="250"/>
      <c r="Z58" s="250"/>
      <c r="AA58" s="250"/>
      <c r="AB58" s="251"/>
      <c r="AC58" s="252"/>
      <c r="AD58" s="253"/>
      <c r="AE58" s="253"/>
      <c r="AF58" s="253"/>
      <c r="AG58" s="253"/>
      <c r="AH58" s="253"/>
      <c r="AI58" s="254"/>
      <c r="AJ58" s="255"/>
      <c r="AK58" s="256"/>
      <c r="AL58" s="261" t="s">
        <v>390</v>
      </c>
      <c r="AM58" s="261"/>
      <c r="AN58" s="261"/>
      <c r="AO58" s="262"/>
      <c r="AP58" s="214"/>
      <c r="AQ58" s="212"/>
      <c r="AR58" s="212"/>
      <c r="AS58" s="212"/>
      <c r="AT58" s="212"/>
      <c r="AU58" s="41" t="s">
        <v>10</v>
      </c>
      <c r="AV58" s="212"/>
      <c r="AW58" s="212"/>
      <c r="AX58" s="212"/>
      <c r="AY58" s="41" t="s">
        <v>11</v>
      </c>
      <c r="AZ58" s="52" t="s">
        <v>9</v>
      </c>
      <c r="BA58" s="32"/>
      <c r="BB58" s="32"/>
      <c r="BC58" s="89"/>
    </row>
    <row r="59" spans="2:55" s="20" customFormat="1" ht="14.25" customHeight="1" x14ac:dyDescent="0.2">
      <c r="B59" s="274"/>
      <c r="C59" s="275"/>
      <c r="D59" s="275"/>
      <c r="E59" s="275"/>
      <c r="F59" s="275"/>
      <c r="G59" s="275"/>
      <c r="H59" s="275"/>
      <c r="I59" s="275"/>
      <c r="J59" s="275"/>
      <c r="K59" s="275"/>
      <c r="L59" s="275"/>
      <c r="M59" s="276"/>
      <c r="N59" s="280"/>
      <c r="O59" s="281"/>
      <c r="P59" s="281"/>
      <c r="Q59" s="281"/>
      <c r="R59" s="281"/>
      <c r="S59" s="282"/>
      <c r="T59" s="235" t="s">
        <v>420</v>
      </c>
      <c r="U59" s="235"/>
      <c r="V59" s="235"/>
      <c r="W59" s="235"/>
      <c r="X59" s="235"/>
      <c r="Y59" s="235"/>
      <c r="Z59" s="235"/>
      <c r="AA59" s="235"/>
      <c r="AB59" s="236"/>
      <c r="AC59" s="237" t="s">
        <v>382</v>
      </c>
      <c r="AD59" s="238"/>
      <c r="AE59" s="238"/>
      <c r="AF59" s="238"/>
      <c r="AG59" s="238"/>
      <c r="AH59" s="238"/>
      <c r="AI59" s="239"/>
      <c r="AJ59" s="257"/>
      <c r="AK59" s="258"/>
      <c r="AL59" s="283"/>
      <c r="AM59" s="240"/>
      <c r="AN59" s="240" t="s">
        <v>405</v>
      </c>
      <c r="AO59" s="242"/>
      <c r="AP59" s="147"/>
      <c r="AQ59" s="148"/>
      <c r="AR59" s="148"/>
      <c r="AS59" s="148"/>
      <c r="AT59" s="148"/>
      <c r="AU59" s="31" t="s">
        <v>10</v>
      </c>
      <c r="AV59" s="148"/>
      <c r="AW59" s="148"/>
      <c r="AX59" s="148"/>
      <c r="AY59" s="31" t="s">
        <v>11</v>
      </c>
      <c r="AZ59" s="53"/>
      <c r="BA59" s="32"/>
      <c r="BB59" s="32"/>
      <c r="BC59" s="89"/>
    </row>
    <row r="60" spans="2:55" s="20" customFormat="1" ht="14.25" customHeight="1" x14ac:dyDescent="0.2">
      <c r="B60" s="274"/>
      <c r="C60" s="275"/>
      <c r="D60" s="275"/>
      <c r="E60" s="275"/>
      <c r="F60" s="275"/>
      <c r="G60" s="275"/>
      <c r="H60" s="275"/>
      <c r="I60" s="275"/>
      <c r="J60" s="275"/>
      <c r="K60" s="275"/>
      <c r="L60" s="275"/>
      <c r="M60" s="276"/>
      <c r="N60" s="280"/>
      <c r="O60" s="281"/>
      <c r="P60" s="281"/>
      <c r="Q60" s="281"/>
      <c r="R60" s="281"/>
      <c r="S60" s="282"/>
      <c r="T60" s="243"/>
      <c r="U60" s="244"/>
      <c r="V60" s="244"/>
      <c r="W60" s="244"/>
      <c r="X60" s="244"/>
      <c r="Y60" s="244"/>
      <c r="Z60" s="244"/>
      <c r="AA60" s="244"/>
      <c r="AB60" s="245"/>
      <c r="AC60" s="246"/>
      <c r="AD60" s="247"/>
      <c r="AE60" s="247"/>
      <c r="AF60" s="247"/>
      <c r="AG60" s="247"/>
      <c r="AH60" s="247"/>
      <c r="AI60" s="248"/>
      <c r="AJ60" s="259"/>
      <c r="AK60" s="260"/>
      <c r="AL60" s="284"/>
      <c r="AM60" s="241"/>
      <c r="AN60" s="240"/>
      <c r="AO60" s="242"/>
      <c r="AP60" s="263" t="s">
        <v>394</v>
      </c>
      <c r="AQ60" s="264"/>
      <c r="AR60" s="264" t="str">
        <f>IF(AP58="","自動計算",QUOTIENT((AP59*12+AV59)-(AP58*12+AV58)+1,12)&amp;"年"&amp;MOD((AP59*12+AV59)-(AP58*12+AV58)+1,12)&amp;"月")</f>
        <v>自動計算</v>
      </c>
      <c r="AS60" s="264"/>
      <c r="AT60" s="264"/>
      <c r="AU60" s="264"/>
      <c r="AV60" s="264"/>
      <c r="AW60" s="264"/>
      <c r="AX60" s="264"/>
      <c r="AY60" s="264"/>
      <c r="AZ60" s="265"/>
      <c r="BA60" s="32"/>
      <c r="BB60" s="32"/>
      <c r="BC60" s="89"/>
    </row>
    <row r="61" spans="2:55" s="20" customFormat="1" ht="14.25" customHeight="1" x14ac:dyDescent="0.2">
      <c r="B61" s="266" t="s">
        <v>409</v>
      </c>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5"/>
      <c r="BA61" s="32"/>
      <c r="BB61" s="32"/>
      <c r="BC61" s="89"/>
    </row>
    <row r="62" spans="2:55" s="20" customFormat="1" ht="28" customHeight="1" thickBot="1" x14ac:dyDescent="0.25">
      <c r="B62" s="309"/>
      <c r="C62" s="310"/>
      <c r="D62" s="310"/>
      <c r="E62" s="310"/>
      <c r="F62" s="310"/>
      <c r="G62" s="310"/>
      <c r="H62" s="3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c r="AK62" s="310"/>
      <c r="AL62" s="310"/>
      <c r="AM62" s="310"/>
      <c r="AN62" s="310"/>
      <c r="AO62" s="310"/>
      <c r="AP62" s="310"/>
      <c r="AQ62" s="310"/>
      <c r="AR62" s="310"/>
      <c r="AS62" s="310"/>
      <c r="AT62" s="310"/>
      <c r="AU62" s="310"/>
      <c r="AV62" s="310"/>
      <c r="AW62" s="310"/>
      <c r="AX62" s="310"/>
      <c r="AY62" s="310"/>
      <c r="AZ62" s="311"/>
      <c r="BA62" s="32"/>
      <c r="BB62" s="32"/>
      <c r="BC62" s="89"/>
    </row>
    <row r="63" spans="2:55" s="37" customFormat="1" ht="14" customHeight="1" thickBot="1" x14ac:dyDescent="0.25">
      <c r="B63" s="40"/>
      <c r="C63" s="40"/>
      <c r="D63" s="40"/>
      <c r="E63" s="40"/>
      <c r="F63" s="40"/>
      <c r="G63" s="40"/>
      <c r="H63" s="40"/>
      <c r="I63" s="40"/>
      <c r="J63" s="40"/>
      <c r="K63" s="39"/>
      <c r="L63" s="39"/>
      <c r="M63" s="39"/>
      <c r="N63" s="38"/>
      <c r="O63" s="38"/>
      <c r="P63" s="38"/>
      <c r="Q63" s="38"/>
      <c r="R63" s="38"/>
      <c r="S63" s="38"/>
      <c r="T63" s="38"/>
      <c r="U63" s="38"/>
      <c r="V63" s="38"/>
      <c r="W63" s="38"/>
      <c r="X63" s="38"/>
      <c r="Y63" s="38"/>
      <c r="Z63" s="38"/>
      <c r="AA63" s="38"/>
      <c r="AB63" s="38"/>
      <c r="AC63" s="38"/>
      <c r="AD63" s="38"/>
      <c r="AE63" s="38"/>
      <c r="AF63" s="40"/>
      <c r="AG63" s="40"/>
      <c r="AH63" s="40"/>
      <c r="AI63" s="40"/>
      <c r="AJ63" s="42"/>
      <c r="AK63" s="42"/>
      <c r="AL63" s="42"/>
      <c r="AM63" s="43"/>
      <c r="AN63" s="44"/>
      <c r="AO63" s="44"/>
      <c r="AP63" s="312"/>
      <c r="AQ63" s="312"/>
      <c r="AR63" s="312"/>
      <c r="AS63" s="312"/>
      <c r="AT63" s="312"/>
      <c r="AU63" s="44"/>
      <c r="AV63" s="312"/>
      <c r="AW63" s="312"/>
      <c r="AX63" s="312"/>
      <c r="AY63" s="44"/>
      <c r="AZ63" s="44"/>
      <c r="BA63" s="45"/>
    </row>
    <row r="64" spans="2:55" s="37" customFormat="1" ht="24.5" customHeight="1" thickBot="1" x14ac:dyDescent="0.25">
      <c r="B64" s="285" t="s">
        <v>421</v>
      </c>
      <c r="C64" s="286"/>
      <c r="D64" s="286"/>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6"/>
      <c r="AP64" s="286"/>
      <c r="AQ64" s="286"/>
      <c r="AR64" s="286"/>
      <c r="AS64" s="286"/>
      <c r="AT64" s="286"/>
      <c r="AU64" s="286"/>
      <c r="AV64" s="286"/>
      <c r="AW64" s="286"/>
      <c r="AX64" s="286"/>
      <c r="AY64" s="286"/>
      <c r="AZ64" s="287"/>
      <c r="BA64" s="45"/>
    </row>
    <row r="65" spans="2:53" s="37" customFormat="1" ht="14" customHeight="1" x14ac:dyDescent="0.2">
      <c r="B65" s="288"/>
      <c r="C65" s="289"/>
      <c r="D65" s="289"/>
      <c r="E65" s="289"/>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289"/>
      <c r="AI65" s="289"/>
      <c r="AJ65" s="289"/>
      <c r="AK65" s="289"/>
      <c r="AL65" s="289"/>
      <c r="AM65" s="289"/>
      <c r="AN65" s="289"/>
      <c r="AO65" s="289"/>
      <c r="AP65" s="289"/>
      <c r="AQ65" s="289"/>
      <c r="AR65" s="289"/>
      <c r="AS65" s="289"/>
      <c r="AT65" s="289"/>
      <c r="AU65" s="289"/>
      <c r="AV65" s="289"/>
      <c r="AW65" s="289"/>
      <c r="AX65" s="289"/>
      <c r="AY65" s="289"/>
      <c r="AZ65" s="290"/>
      <c r="BA65" s="45"/>
    </row>
    <row r="66" spans="2:53" s="37" customFormat="1" ht="14" customHeight="1" x14ac:dyDescent="0.2">
      <c r="B66" s="291"/>
      <c r="C66" s="292"/>
      <c r="D66" s="292"/>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c r="AE66" s="292"/>
      <c r="AF66" s="292"/>
      <c r="AG66" s="292"/>
      <c r="AH66" s="292"/>
      <c r="AI66" s="292"/>
      <c r="AJ66" s="292"/>
      <c r="AK66" s="292"/>
      <c r="AL66" s="292"/>
      <c r="AM66" s="292"/>
      <c r="AN66" s="292"/>
      <c r="AO66" s="292"/>
      <c r="AP66" s="292"/>
      <c r="AQ66" s="292"/>
      <c r="AR66" s="292"/>
      <c r="AS66" s="292"/>
      <c r="AT66" s="292"/>
      <c r="AU66" s="292"/>
      <c r="AV66" s="292"/>
      <c r="AW66" s="292"/>
      <c r="AX66" s="292"/>
      <c r="AY66" s="292"/>
      <c r="AZ66" s="293"/>
      <c r="BA66" s="45"/>
    </row>
    <row r="67" spans="2:53" s="37" customFormat="1" ht="14" customHeight="1" x14ac:dyDescent="0.2">
      <c r="B67" s="291"/>
      <c r="C67" s="292"/>
      <c r="D67" s="292"/>
      <c r="E67" s="292"/>
      <c r="F67" s="292"/>
      <c r="G67" s="292"/>
      <c r="H67" s="292"/>
      <c r="I67" s="292"/>
      <c r="J67" s="292"/>
      <c r="K67" s="292"/>
      <c r="L67" s="292"/>
      <c r="M67" s="292"/>
      <c r="N67" s="292"/>
      <c r="O67" s="292"/>
      <c r="P67" s="292"/>
      <c r="Q67" s="292"/>
      <c r="R67" s="292"/>
      <c r="S67" s="292"/>
      <c r="T67" s="292"/>
      <c r="U67" s="292"/>
      <c r="V67" s="292"/>
      <c r="W67" s="292"/>
      <c r="X67" s="292"/>
      <c r="Y67" s="292"/>
      <c r="Z67" s="292"/>
      <c r="AA67" s="292"/>
      <c r="AB67" s="292"/>
      <c r="AC67" s="292"/>
      <c r="AD67" s="292"/>
      <c r="AE67" s="292"/>
      <c r="AF67" s="292"/>
      <c r="AG67" s="292"/>
      <c r="AH67" s="292"/>
      <c r="AI67" s="292"/>
      <c r="AJ67" s="292"/>
      <c r="AK67" s="292"/>
      <c r="AL67" s="292"/>
      <c r="AM67" s="292"/>
      <c r="AN67" s="292"/>
      <c r="AO67" s="292"/>
      <c r="AP67" s="292"/>
      <c r="AQ67" s="292"/>
      <c r="AR67" s="292"/>
      <c r="AS67" s="292"/>
      <c r="AT67" s="292"/>
      <c r="AU67" s="292"/>
      <c r="AV67" s="292"/>
      <c r="AW67" s="292"/>
      <c r="AX67" s="292"/>
      <c r="AY67" s="292"/>
      <c r="AZ67" s="293"/>
      <c r="BA67" s="45"/>
    </row>
    <row r="68" spans="2:53" s="37" customFormat="1" ht="14" customHeight="1" x14ac:dyDescent="0.2">
      <c r="B68" s="291"/>
      <c r="C68" s="292"/>
      <c r="D68" s="292"/>
      <c r="E68" s="292"/>
      <c r="F68" s="292"/>
      <c r="G68" s="292"/>
      <c r="H68" s="292"/>
      <c r="I68" s="292"/>
      <c r="J68" s="292"/>
      <c r="K68" s="292"/>
      <c r="L68" s="292"/>
      <c r="M68" s="292"/>
      <c r="N68" s="292"/>
      <c r="O68" s="292"/>
      <c r="P68" s="292"/>
      <c r="Q68" s="292"/>
      <c r="R68" s="292"/>
      <c r="S68" s="292"/>
      <c r="T68" s="292"/>
      <c r="U68" s="292"/>
      <c r="V68" s="292"/>
      <c r="W68" s="292"/>
      <c r="X68" s="292"/>
      <c r="Y68" s="292"/>
      <c r="Z68" s="292"/>
      <c r="AA68" s="292"/>
      <c r="AB68" s="292"/>
      <c r="AC68" s="292"/>
      <c r="AD68" s="292"/>
      <c r="AE68" s="292"/>
      <c r="AF68" s="292"/>
      <c r="AG68" s="292"/>
      <c r="AH68" s="292"/>
      <c r="AI68" s="292"/>
      <c r="AJ68" s="292"/>
      <c r="AK68" s="292"/>
      <c r="AL68" s="292"/>
      <c r="AM68" s="292"/>
      <c r="AN68" s="292"/>
      <c r="AO68" s="292"/>
      <c r="AP68" s="292"/>
      <c r="AQ68" s="292"/>
      <c r="AR68" s="292"/>
      <c r="AS68" s="292"/>
      <c r="AT68" s="292"/>
      <c r="AU68" s="292"/>
      <c r="AV68" s="292"/>
      <c r="AW68" s="292"/>
      <c r="AX68" s="292"/>
      <c r="AY68" s="292"/>
      <c r="AZ68" s="293"/>
      <c r="BA68" s="45"/>
    </row>
    <row r="69" spans="2:53" s="37" customFormat="1" ht="14" customHeight="1" x14ac:dyDescent="0.2">
      <c r="B69" s="291"/>
      <c r="C69" s="292"/>
      <c r="D69" s="292"/>
      <c r="E69" s="292"/>
      <c r="F69" s="292"/>
      <c r="G69" s="292"/>
      <c r="H69" s="292"/>
      <c r="I69" s="292"/>
      <c r="J69" s="292"/>
      <c r="K69" s="292"/>
      <c r="L69" s="292"/>
      <c r="M69" s="292"/>
      <c r="N69" s="292"/>
      <c r="O69" s="292"/>
      <c r="P69" s="292"/>
      <c r="Q69" s="292"/>
      <c r="R69" s="292"/>
      <c r="S69" s="292"/>
      <c r="T69" s="292"/>
      <c r="U69" s="292"/>
      <c r="V69" s="292"/>
      <c r="W69" s="292"/>
      <c r="X69" s="292"/>
      <c r="Y69" s="292"/>
      <c r="Z69" s="292"/>
      <c r="AA69" s="292"/>
      <c r="AB69" s="292"/>
      <c r="AC69" s="292"/>
      <c r="AD69" s="292"/>
      <c r="AE69" s="292"/>
      <c r="AF69" s="292"/>
      <c r="AG69" s="292"/>
      <c r="AH69" s="292"/>
      <c r="AI69" s="292"/>
      <c r="AJ69" s="292"/>
      <c r="AK69" s="292"/>
      <c r="AL69" s="292"/>
      <c r="AM69" s="292"/>
      <c r="AN69" s="292"/>
      <c r="AO69" s="292"/>
      <c r="AP69" s="292"/>
      <c r="AQ69" s="292"/>
      <c r="AR69" s="292"/>
      <c r="AS69" s="292"/>
      <c r="AT69" s="292"/>
      <c r="AU69" s="292"/>
      <c r="AV69" s="292"/>
      <c r="AW69" s="292"/>
      <c r="AX69" s="292"/>
      <c r="AY69" s="292"/>
      <c r="AZ69" s="293"/>
      <c r="BA69" s="45"/>
    </row>
    <row r="70" spans="2:53" s="37" customFormat="1" ht="14" customHeight="1" x14ac:dyDescent="0.2">
      <c r="B70" s="291"/>
      <c r="C70" s="292"/>
      <c r="D70" s="292"/>
      <c r="E70" s="292"/>
      <c r="F70" s="292"/>
      <c r="G70" s="292"/>
      <c r="H70" s="292"/>
      <c r="I70" s="292"/>
      <c r="J70" s="292"/>
      <c r="K70" s="292"/>
      <c r="L70" s="292"/>
      <c r="M70" s="292"/>
      <c r="N70" s="292"/>
      <c r="O70" s="292"/>
      <c r="P70" s="292"/>
      <c r="Q70" s="292"/>
      <c r="R70" s="292"/>
      <c r="S70" s="292"/>
      <c r="T70" s="292"/>
      <c r="U70" s="292"/>
      <c r="V70" s="292"/>
      <c r="W70" s="292"/>
      <c r="X70" s="292"/>
      <c r="Y70" s="292"/>
      <c r="Z70" s="292"/>
      <c r="AA70" s="292"/>
      <c r="AB70" s="292"/>
      <c r="AC70" s="292"/>
      <c r="AD70" s="292"/>
      <c r="AE70" s="292"/>
      <c r="AF70" s="292"/>
      <c r="AG70" s="292"/>
      <c r="AH70" s="292"/>
      <c r="AI70" s="292"/>
      <c r="AJ70" s="292"/>
      <c r="AK70" s="292"/>
      <c r="AL70" s="292"/>
      <c r="AM70" s="292"/>
      <c r="AN70" s="292"/>
      <c r="AO70" s="292"/>
      <c r="AP70" s="292"/>
      <c r="AQ70" s="292"/>
      <c r="AR70" s="292"/>
      <c r="AS70" s="292"/>
      <c r="AT70" s="292"/>
      <c r="AU70" s="292"/>
      <c r="AV70" s="292"/>
      <c r="AW70" s="292"/>
      <c r="AX70" s="292"/>
      <c r="AY70" s="292"/>
      <c r="AZ70" s="293"/>
      <c r="BA70" s="45"/>
    </row>
    <row r="71" spans="2:53" s="37" customFormat="1" ht="14" customHeight="1" x14ac:dyDescent="0.2">
      <c r="B71" s="291"/>
      <c r="C71" s="292"/>
      <c r="D71" s="292"/>
      <c r="E71" s="292"/>
      <c r="F71" s="292"/>
      <c r="G71" s="292"/>
      <c r="H71" s="292"/>
      <c r="I71" s="292"/>
      <c r="J71" s="292"/>
      <c r="K71" s="292"/>
      <c r="L71" s="292"/>
      <c r="M71" s="292"/>
      <c r="N71" s="292"/>
      <c r="O71" s="292"/>
      <c r="P71" s="292"/>
      <c r="Q71" s="292"/>
      <c r="R71" s="292"/>
      <c r="S71" s="292"/>
      <c r="T71" s="292"/>
      <c r="U71" s="292"/>
      <c r="V71" s="292"/>
      <c r="W71" s="292"/>
      <c r="X71" s="292"/>
      <c r="Y71" s="292"/>
      <c r="Z71" s="292"/>
      <c r="AA71" s="292"/>
      <c r="AB71" s="292"/>
      <c r="AC71" s="292"/>
      <c r="AD71" s="292"/>
      <c r="AE71" s="292"/>
      <c r="AF71" s="292"/>
      <c r="AG71" s="292"/>
      <c r="AH71" s="292"/>
      <c r="AI71" s="292"/>
      <c r="AJ71" s="292"/>
      <c r="AK71" s="292"/>
      <c r="AL71" s="292"/>
      <c r="AM71" s="292"/>
      <c r="AN71" s="292"/>
      <c r="AO71" s="292"/>
      <c r="AP71" s="292"/>
      <c r="AQ71" s="292"/>
      <c r="AR71" s="292"/>
      <c r="AS71" s="292"/>
      <c r="AT71" s="292"/>
      <c r="AU71" s="292"/>
      <c r="AV71" s="292"/>
      <c r="AW71" s="292"/>
      <c r="AX71" s="292"/>
      <c r="AY71" s="292"/>
      <c r="AZ71" s="293"/>
      <c r="BA71" s="45"/>
    </row>
    <row r="72" spans="2:53" s="37" customFormat="1" ht="14" customHeight="1" x14ac:dyDescent="0.2">
      <c r="B72" s="291"/>
      <c r="C72" s="292"/>
      <c r="D72" s="292"/>
      <c r="E72" s="292"/>
      <c r="F72" s="292"/>
      <c r="G72" s="292"/>
      <c r="H72" s="292"/>
      <c r="I72" s="292"/>
      <c r="J72" s="292"/>
      <c r="K72" s="292"/>
      <c r="L72" s="292"/>
      <c r="M72" s="292"/>
      <c r="N72" s="292"/>
      <c r="O72" s="292"/>
      <c r="P72" s="292"/>
      <c r="Q72" s="292"/>
      <c r="R72" s="292"/>
      <c r="S72" s="292"/>
      <c r="T72" s="292"/>
      <c r="U72" s="292"/>
      <c r="V72" s="292"/>
      <c r="W72" s="292"/>
      <c r="X72" s="292"/>
      <c r="Y72" s="292"/>
      <c r="Z72" s="292"/>
      <c r="AA72" s="292"/>
      <c r="AB72" s="292"/>
      <c r="AC72" s="292"/>
      <c r="AD72" s="292"/>
      <c r="AE72" s="292"/>
      <c r="AF72" s="292"/>
      <c r="AG72" s="292"/>
      <c r="AH72" s="292"/>
      <c r="AI72" s="292"/>
      <c r="AJ72" s="292"/>
      <c r="AK72" s="292"/>
      <c r="AL72" s="292"/>
      <c r="AM72" s="292"/>
      <c r="AN72" s="292"/>
      <c r="AO72" s="292"/>
      <c r="AP72" s="292"/>
      <c r="AQ72" s="292"/>
      <c r="AR72" s="292"/>
      <c r="AS72" s="292"/>
      <c r="AT72" s="292"/>
      <c r="AU72" s="292"/>
      <c r="AV72" s="292"/>
      <c r="AW72" s="292"/>
      <c r="AX72" s="292"/>
      <c r="AY72" s="292"/>
      <c r="AZ72" s="293"/>
      <c r="BA72" s="45"/>
    </row>
    <row r="73" spans="2:53" s="37" customFormat="1" ht="14" customHeight="1" x14ac:dyDescent="0.2">
      <c r="B73" s="294"/>
      <c r="C73" s="295"/>
      <c r="D73" s="295"/>
      <c r="E73" s="295"/>
      <c r="F73" s="295"/>
      <c r="G73" s="295"/>
      <c r="H73" s="295"/>
      <c r="I73" s="295"/>
      <c r="J73" s="295"/>
      <c r="K73" s="295"/>
      <c r="L73" s="295"/>
      <c r="M73" s="295"/>
      <c r="N73" s="295"/>
      <c r="O73" s="295"/>
      <c r="P73" s="295"/>
      <c r="Q73" s="295"/>
      <c r="R73" s="295"/>
      <c r="S73" s="295"/>
      <c r="T73" s="295"/>
      <c r="U73" s="295"/>
      <c r="V73" s="295"/>
      <c r="W73" s="295"/>
      <c r="X73" s="295"/>
      <c r="Y73" s="295"/>
      <c r="Z73" s="295"/>
      <c r="AA73" s="295"/>
      <c r="AB73" s="295"/>
      <c r="AC73" s="295"/>
      <c r="AD73" s="295"/>
      <c r="AE73" s="295"/>
      <c r="AF73" s="295"/>
      <c r="AG73" s="295"/>
      <c r="AH73" s="295"/>
      <c r="AI73" s="295"/>
      <c r="AJ73" s="295"/>
      <c r="AK73" s="295"/>
      <c r="AL73" s="295"/>
      <c r="AM73" s="295"/>
      <c r="AN73" s="295"/>
      <c r="AO73" s="295"/>
      <c r="AP73" s="295"/>
      <c r="AQ73" s="295"/>
      <c r="AR73" s="295"/>
      <c r="AS73" s="295"/>
      <c r="AT73" s="295"/>
      <c r="AU73" s="295"/>
      <c r="AV73" s="295"/>
      <c r="AW73" s="295"/>
      <c r="AX73" s="295"/>
      <c r="AY73" s="295"/>
      <c r="AZ73" s="296"/>
      <c r="BA73" s="45"/>
    </row>
    <row r="74" spans="2:53" s="37" customFormat="1" ht="14" customHeight="1" x14ac:dyDescent="0.2">
      <c r="B74" s="297" t="s">
        <v>410</v>
      </c>
      <c r="C74" s="298"/>
      <c r="D74" s="298"/>
      <c r="E74" s="298"/>
      <c r="F74" s="298"/>
      <c r="G74" s="298"/>
      <c r="H74" s="298"/>
      <c r="I74" s="298"/>
      <c r="J74" s="298"/>
      <c r="K74" s="298"/>
      <c r="L74" s="298"/>
      <c r="M74" s="298"/>
      <c r="N74" s="298"/>
      <c r="O74" s="298"/>
      <c r="P74" s="298"/>
      <c r="Q74" s="298"/>
      <c r="R74" s="298"/>
      <c r="S74" s="298"/>
      <c r="T74" s="298"/>
      <c r="U74" s="298"/>
      <c r="V74" s="298"/>
      <c r="W74" s="298"/>
      <c r="X74" s="298"/>
      <c r="Y74" s="298"/>
      <c r="Z74" s="298"/>
      <c r="AA74" s="298"/>
      <c r="AB74" s="298"/>
      <c r="AC74" s="298"/>
      <c r="AD74" s="298"/>
      <c r="AE74" s="298"/>
      <c r="AF74" s="298"/>
      <c r="AG74" s="298"/>
      <c r="AH74" s="298"/>
      <c r="AI74" s="298"/>
      <c r="AJ74" s="298"/>
      <c r="AK74" s="298"/>
      <c r="AL74" s="298"/>
      <c r="AM74" s="298"/>
      <c r="AN74" s="298"/>
      <c r="AO74" s="298"/>
      <c r="AP74" s="298"/>
      <c r="AQ74" s="298"/>
      <c r="AR74" s="298"/>
      <c r="AS74" s="298"/>
      <c r="AT74" s="298"/>
      <c r="AU74" s="298"/>
      <c r="AV74" s="298"/>
      <c r="AW74" s="298"/>
      <c r="AX74" s="298"/>
      <c r="AY74" s="298"/>
      <c r="AZ74" s="299"/>
      <c r="BA74" s="45"/>
    </row>
    <row r="75" spans="2:53" s="37" customFormat="1" ht="14" customHeight="1" x14ac:dyDescent="0.2">
      <c r="B75" s="300"/>
      <c r="C75" s="301"/>
      <c r="D75" s="301"/>
      <c r="E75" s="301"/>
      <c r="F75" s="301"/>
      <c r="G75" s="301"/>
      <c r="H75" s="301"/>
      <c r="I75" s="301"/>
      <c r="J75" s="301"/>
      <c r="K75" s="301"/>
      <c r="L75" s="301"/>
      <c r="M75" s="301"/>
      <c r="N75" s="301"/>
      <c r="O75" s="301"/>
      <c r="P75" s="301"/>
      <c r="Q75" s="301"/>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1"/>
      <c r="AP75" s="301"/>
      <c r="AQ75" s="301"/>
      <c r="AR75" s="301"/>
      <c r="AS75" s="301"/>
      <c r="AT75" s="301"/>
      <c r="AU75" s="301"/>
      <c r="AV75" s="301"/>
      <c r="AW75" s="301"/>
      <c r="AX75" s="301"/>
      <c r="AY75" s="301"/>
      <c r="AZ75" s="302"/>
      <c r="BA75" s="45"/>
    </row>
    <row r="76" spans="2:53" s="37" customFormat="1" ht="14" customHeight="1" thickBot="1" x14ac:dyDescent="0.25">
      <c r="B76" s="303"/>
      <c r="C76" s="304"/>
      <c r="D76" s="304"/>
      <c r="E76" s="304"/>
      <c r="F76" s="304"/>
      <c r="G76" s="304"/>
      <c r="H76" s="304"/>
      <c r="I76" s="304"/>
      <c r="J76" s="304"/>
      <c r="K76" s="304"/>
      <c r="L76" s="304"/>
      <c r="M76" s="304"/>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4"/>
      <c r="AP76" s="304"/>
      <c r="AQ76" s="304"/>
      <c r="AR76" s="304"/>
      <c r="AS76" s="304"/>
      <c r="AT76" s="304"/>
      <c r="AU76" s="304"/>
      <c r="AV76" s="304"/>
      <c r="AW76" s="304"/>
      <c r="AX76" s="304"/>
      <c r="AY76" s="304"/>
      <c r="AZ76" s="305"/>
      <c r="BA76" s="45"/>
    </row>
    <row r="77" spans="2:53" s="20" customFormat="1" ht="14" customHeight="1" thickBot="1" x14ac:dyDescent="0.25">
      <c r="B77" s="40"/>
      <c r="C77" s="40"/>
      <c r="D77" s="40"/>
      <c r="E77" s="40"/>
      <c r="F77" s="40"/>
      <c r="G77" s="40"/>
      <c r="H77" s="40"/>
      <c r="I77" s="40"/>
      <c r="J77" s="40"/>
      <c r="K77" s="39"/>
      <c r="L77" s="39"/>
      <c r="M77" s="39"/>
      <c r="N77" s="38"/>
      <c r="O77" s="38"/>
      <c r="P77" s="38"/>
      <c r="Q77" s="38"/>
      <c r="R77" s="38"/>
      <c r="S77" s="38"/>
      <c r="T77" s="38"/>
      <c r="U77" s="38"/>
      <c r="V77" s="38"/>
      <c r="W77" s="38"/>
      <c r="X77" s="38"/>
      <c r="Y77" s="38"/>
      <c r="Z77" s="38"/>
      <c r="AA77" s="38"/>
      <c r="AB77" s="38"/>
      <c r="AC77" s="38"/>
      <c r="AD77" s="38"/>
      <c r="AE77" s="38"/>
      <c r="AF77" s="40"/>
      <c r="AG77" s="40"/>
      <c r="AH77" s="40"/>
      <c r="AI77" s="40"/>
      <c r="AJ77" s="42"/>
      <c r="AK77" s="42"/>
      <c r="AL77" s="42"/>
      <c r="AM77" s="43"/>
      <c r="AN77" s="44"/>
      <c r="AO77" s="44"/>
      <c r="AP77" s="87"/>
      <c r="AQ77" s="87"/>
      <c r="AR77" s="87"/>
      <c r="AS77" s="87"/>
      <c r="AT77" s="87"/>
      <c r="AU77" s="44"/>
      <c r="AV77" s="87"/>
      <c r="AW77" s="87"/>
      <c r="AX77" s="87"/>
      <c r="AY77" s="44"/>
      <c r="AZ77" s="44"/>
      <c r="BA77" s="19"/>
    </row>
    <row r="78" spans="2:53" s="20" customFormat="1" ht="14" customHeight="1" thickBot="1" x14ac:dyDescent="0.25">
      <c r="B78" s="285" t="s">
        <v>402</v>
      </c>
      <c r="C78" s="286"/>
      <c r="D78" s="286"/>
      <c r="E78" s="286"/>
      <c r="F78" s="286"/>
      <c r="G78" s="286"/>
      <c r="H78" s="286"/>
      <c r="I78" s="286"/>
      <c r="J78" s="286"/>
      <c r="K78" s="286"/>
      <c r="L78" s="286"/>
      <c r="M78" s="286"/>
      <c r="N78" s="286"/>
      <c r="O78" s="286"/>
      <c r="P78" s="286"/>
      <c r="Q78" s="286"/>
      <c r="R78" s="286"/>
      <c r="S78" s="286"/>
      <c r="T78" s="286"/>
      <c r="U78" s="286"/>
      <c r="V78" s="286"/>
      <c r="W78" s="286"/>
      <c r="X78" s="286"/>
      <c r="Y78" s="286"/>
      <c r="Z78" s="286"/>
      <c r="AA78" s="286"/>
      <c r="AB78" s="286"/>
      <c r="AC78" s="286"/>
      <c r="AD78" s="286"/>
      <c r="AE78" s="286"/>
      <c r="AF78" s="286"/>
      <c r="AG78" s="286"/>
      <c r="AH78" s="286"/>
      <c r="AI78" s="286"/>
      <c r="AJ78" s="286"/>
      <c r="AK78" s="286"/>
      <c r="AL78" s="286"/>
      <c r="AM78" s="286"/>
      <c r="AN78" s="286"/>
      <c r="AO78" s="286"/>
      <c r="AP78" s="286"/>
      <c r="AQ78" s="286"/>
      <c r="AR78" s="286"/>
      <c r="AS78" s="286"/>
      <c r="AT78" s="286"/>
      <c r="AU78" s="286"/>
      <c r="AV78" s="286"/>
      <c r="AW78" s="286"/>
      <c r="AX78" s="286"/>
      <c r="AY78" s="286"/>
      <c r="AZ78" s="287"/>
      <c r="BA78" s="19"/>
    </row>
    <row r="79" spans="2:53" s="20" customFormat="1" ht="14" customHeight="1" x14ac:dyDescent="0.2">
      <c r="B79" s="306"/>
      <c r="C79" s="307"/>
      <c r="D79" s="307"/>
      <c r="E79" s="307"/>
      <c r="F79" s="307"/>
      <c r="G79" s="307"/>
      <c r="H79" s="307"/>
      <c r="I79" s="307"/>
      <c r="J79" s="307"/>
      <c r="K79" s="307"/>
      <c r="L79" s="307"/>
      <c r="M79" s="307"/>
      <c r="N79" s="307"/>
      <c r="O79" s="307"/>
      <c r="P79" s="307"/>
      <c r="Q79" s="307"/>
      <c r="R79" s="307"/>
      <c r="S79" s="307"/>
      <c r="T79" s="307"/>
      <c r="U79" s="307"/>
      <c r="V79" s="307"/>
      <c r="W79" s="307"/>
      <c r="X79" s="307"/>
      <c r="Y79" s="307"/>
      <c r="Z79" s="307"/>
      <c r="AA79" s="307"/>
      <c r="AB79" s="307"/>
      <c r="AC79" s="307"/>
      <c r="AD79" s="307"/>
      <c r="AE79" s="307"/>
      <c r="AF79" s="307"/>
      <c r="AG79" s="307"/>
      <c r="AH79" s="307"/>
      <c r="AI79" s="307"/>
      <c r="AJ79" s="307"/>
      <c r="AK79" s="307"/>
      <c r="AL79" s="307"/>
      <c r="AM79" s="307"/>
      <c r="AN79" s="307"/>
      <c r="AO79" s="307"/>
      <c r="AP79" s="307"/>
      <c r="AQ79" s="307"/>
      <c r="AR79" s="307"/>
      <c r="AS79" s="307"/>
      <c r="AT79" s="307"/>
      <c r="AU79" s="307"/>
      <c r="AV79" s="307"/>
      <c r="AW79" s="307"/>
      <c r="AX79" s="307"/>
      <c r="AY79" s="307"/>
      <c r="AZ79" s="308"/>
      <c r="BA79" s="19"/>
    </row>
    <row r="80" spans="2:53" s="20" customFormat="1" ht="14" customHeight="1" x14ac:dyDescent="0.2">
      <c r="B80" s="300"/>
      <c r="C80" s="301"/>
      <c r="D80" s="301"/>
      <c r="E80" s="301"/>
      <c r="F80" s="301"/>
      <c r="G80" s="301"/>
      <c r="H80" s="301"/>
      <c r="I80" s="301"/>
      <c r="J80" s="301"/>
      <c r="K80" s="301"/>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301"/>
      <c r="AL80" s="301"/>
      <c r="AM80" s="301"/>
      <c r="AN80" s="301"/>
      <c r="AO80" s="301"/>
      <c r="AP80" s="301"/>
      <c r="AQ80" s="301"/>
      <c r="AR80" s="301"/>
      <c r="AS80" s="301"/>
      <c r="AT80" s="301"/>
      <c r="AU80" s="301"/>
      <c r="AV80" s="301"/>
      <c r="AW80" s="301"/>
      <c r="AX80" s="301"/>
      <c r="AY80" s="301"/>
      <c r="AZ80" s="302"/>
      <c r="BA80" s="19"/>
    </row>
    <row r="81" spans="2:54" s="20" customFormat="1" ht="14" customHeight="1" x14ac:dyDescent="0.2">
      <c r="B81" s="300"/>
      <c r="C81" s="301"/>
      <c r="D81" s="301"/>
      <c r="E81" s="301"/>
      <c r="F81" s="301"/>
      <c r="G81" s="301"/>
      <c r="H81" s="301"/>
      <c r="I81" s="301"/>
      <c r="J81" s="301"/>
      <c r="K81" s="301"/>
      <c r="L81" s="301"/>
      <c r="M81" s="301"/>
      <c r="N81" s="301"/>
      <c r="O81" s="301"/>
      <c r="P81" s="301"/>
      <c r="Q81" s="301"/>
      <c r="R81" s="301"/>
      <c r="S81" s="301"/>
      <c r="T81" s="301"/>
      <c r="U81" s="301"/>
      <c r="V81" s="301"/>
      <c r="W81" s="301"/>
      <c r="X81" s="301"/>
      <c r="Y81" s="301"/>
      <c r="Z81" s="301"/>
      <c r="AA81" s="301"/>
      <c r="AB81" s="301"/>
      <c r="AC81" s="301"/>
      <c r="AD81" s="301"/>
      <c r="AE81" s="301"/>
      <c r="AF81" s="301"/>
      <c r="AG81" s="301"/>
      <c r="AH81" s="301"/>
      <c r="AI81" s="301"/>
      <c r="AJ81" s="301"/>
      <c r="AK81" s="301"/>
      <c r="AL81" s="301"/>
      <c r="AM81" s="301"/>
      <c r="AN81" s="301"/>
      <c r="AO81" s="301"/>
      <c r="AP81" s="301"/>
      <c r="AQ81" s="301"/>
      <c r="AR81" s="301"/>
      <c r="AS81" s="301"/>
      <c r="AT81" s="301"/>
      <c r="AU81" s="301"/>
      <c r="AV81" s="301"/>
      <c r="AW81" s="301"/>
      <c r="AX81" s="301"/>
      <c r="AY81" s="301"/>
      <c r="AZ81" s="302"/>
      <c r="BA81" s="19"/>
    </row>
    <row r="82" spans="2:54" s="20" customFormat="1" ht="14" customHeight="1" x14ac:dyDescent="0.2">
      <c r="B82" s="300"/>
      <c r="C82" s="301"/>
      <c r="D82" s="301"/>
      <c r="E82" s="301"/>
      <c r="F82" s="301"/>
      <c r="G82" s="301"/>
      <c r="H82" s="301"/>
      <c r="I82" s="301"/>
      <c r="J82" s="301"/>
      <c r="K82" s="301"/>
      <c r="L82" s="301"/>
      <c r="M82" s="301"/>
      <c r="N82" s="301"/>
      <c r="O82" s="301"/>
      <c r="P82" s="301"/>
      <c r="Q82" s="301"/>
      <c r="R82" s="301"/>
      <c r="S82" s="301"/>
      <c r="T82" s="301"/>
      <c r="U82" s="301"/>
      <c r="V82" s="301"/>
      <c r="W82" s="301"/>
      <c r="X82" s="301"/>
      <c r="Y82" s="301"/>
      <c r="Z82" s="301"/>
      <c r="AA82" s="301"/>
      <c r="AB82" s="301"/>
      <c r="AC82" s="301"/>
      <c r="AD82" s="301"/>
      <c r="AE82" s="301"/>
      <c r="AF82" s="301"/>
      <c r="AG82" s="301"/>
      <c r="AH82" s="301"/>
      <c r="AI82" s="301"/>
      <c r="AJ82" s="301"/>
      <c r="AK82" s="301"/>
      <c r="AL82" s="301"/>
      <c r="AM82" s="301"/>
      <c r="AN82" s="301"/>
      <c r="AO82" s="301"/>
      <c r="AP82" s="301"/>
      <c r="AQ82" s="301"/>
      <c r="AR82" s="301"/>
      <c r="AS82" s="301"/>
      <c r="AT82" s="301"/>
      <c r="AU82" s="301"/>
      <c r="AV82" s="301"/>
      <c r="AW82" s="301"/>
      <c r="AX82" s="301"/>
      <c r="AY82" s="301"/>
      <c r="AZ82" s="302"/>
      <c r="BA82" s="19"/>
    </row>
    <row r="83" spans="2:54" s="20" customFormat="1" ht="14" customHeight="1" x14ac:dyDescent="0.2">
      <c r="B83" s="300"/>
      <c r="C83" s="301"/>
      <c r="D83" s="301"/>
      <c r="E83" s="301"/>
      <c r="F83" s="301"/>
      <c r="G83" s="301"/>
      <c r="H83" s="301"/>
      <c r="I83" s="301"/>
      <c r="J83" s="301"/>
      <c r="K83" s="301"/>
      <c r="L83" s="301"/>
      <c r="M83" s="301"/>
      <c r="N83" s="301"/>
      <c r="O83" s="301"/>
      <c r="P83" s="301"/>
      <c r="Q83" s="301"/>
      <c r="R83" s="301"/>
      <c r="S83" s="301"/>
      <c r="T83" s="301"/>
      <c r="U83" s="301"/>
      <c r="V83" s="301"/>
      <c r="W83" s="301"/>
      <c r="X83" s="301"/>
      <c r="Y83" s="301"/>
      <c r="Z83" s="301"/>
      <c r="AA83" s="301"/>
      <c r="AB83" s="301"/>
      <c r="AC83" s="301"/>
      <c r="AD83" s="301"/>
      <c r="AE83" s="301"/>
      <c r="AF83" s="301"/>
      <c r="AG83" s="301"/>
      <c r="AH83" s="301"/>
      <c r="AI83" s="301"/>
      <c r="AJ83" s="301"/>
      <c r="AK83" s="301"/>
      <c r="AL83" s="301"/>
      <c r="AM83" s="301"/>
      <c r="AN83" s="301"/>
      <c r="AO83" s="301"/>
      <c r="AP83" s="301"/>
      <c r="AQ83" s="301"/>
      <c r="AR83" s="301"/>
      <c r="AS83" s="301"/>
      <c r="AT83" s="301"/>
      <c r="AU83" s="301"/>
      <c r="AV83" s="301"/>
      <c r="AW83" s="301"/>
      <c r="AX83" s="301"/>
      <c r="AY83" s="301"/>
      <c r="AZ83" s="302"/>
      <c r="BA83" s="19"/>
    </row>
    <row r="84" spans="2:54" s="20" customFormat="1" ht="14" customHeight="1" x14ac:dyDescent="0.2">
      <c r="B84" s="300"/>
      <c r="C84" s="301"/>
      <c r="D84" s="301"/>
      <c r="E84" s="301"/>
      <c r="F84" s="301"/>
      <c r="G84" s="301"/>
      <c r="H84" s="301"/>
      <c r="I84" s="301"/>
      <c r="J84" s="301"/>
      <c r="K84" s="301"/>
      <c r="L84" s="301"/>
      <c r="M84" s="301"/>
      <c r="N84" s="301"/>
      <c r="O84" s="301"/>
      <c r="P84" s="301"/>
      <c r="Q84" s="301"/>
      <c r="R84" s="301"/>
      <c r="S84" s="301"/>
      <c r="T84" s="301"/>
      <c r="U84" s="301"/>
      <c r="V84" s="301"/>
      <c r="W84" s="301"/>
      <c r="X84" s="301"/>
      <c r="Y84" s="301"/>
      <c r="Z84" s="301"/>
      <c r="AA84" s="301"/>
      <c r="AB84" s="301"/>
      <c r="AC84" s="301"/>
      <c r="AD84" s="301"/>
      <c r="AE84" s="301"/>
      <c r="AF84" s="301"/>
      <c r="AG84" s="301"/>
      <c r="AH84" s="301"/>
      <c r="AI84" s="301"/>
      <c r="AJ84" s="301"/>
      <c r="AK84" s="301"/>
      <c r="AL84" s="301"/>
      <c r="AM84" s="301"/>
      <c r="AN84" s="301"/>
      <c r="AO84" s="301"/>
      <c r="AP84" s="301"/>
      <c r="AQ84" s="301"/>
      <c r="AR84" s="301"/>
      <c r="AS84" s="301"/>
      <c r="AT84" s="301"/>
      <c r="AU84" s="301"/>
      <c r="AV84" s="301"/>
      <c r="AW84" s="301"/>
      <c r="AX84" s="301"/>
      <c r="AY84" s="301"/>
      <c r="AZ84" s="302"/>
      <c r="BA84" s="19"/>
    </row>
    <row r="85" spans="2:54" s="20" customFormat="1" ht="14" customHeight="1" x14ac:dyDescent="0.2">
      <c r="B85" s="300"/>
      <c r="C85" s="301"/>
      <c r="D85" s="301"/>
      <c r="E85" s="301"/>
      <c r="F85" s="301"/>
      <c r="G85" s="301"/>
      <c r="H85" s="301"/>
      <c r="I85" s="301"/>
      <c r="J85" s="301"/>
      <c r="K85" s="301"/>
      <c r="L85" s="301"/>
      <c r="M85" s="301"/>
      <c r="N85" s="301"/>
      <c r="O85" s="301"/>
      <c r="P85" s="301"/>
      <c r="Q85" s="301"/>
      <c r="R85" s="301"/>
      <c r="S85" s="301"/>
      <c r="T85" s="301"/>
      <c r="U85" s="301"/>
      <c r="V85" s="301"/>
      <c r="W85" s="301"/>
      <c r="X85" s="301"/>
      <c r="Y85" s="301"/>
      <c r="Z85" s="301"/>
      <c r="AA85" s="301"/>
      <c r="AB85" s="301"/>
      <c r="AC85" s="301"/>
      <c r="AD85" s="301"/>
      <c r="AE85" s="301"/>
      <c r="AF85" s="301"/>
      <c r="AG85" s="301"/>
      <c r="AH85" s="301"/>
      <c r="AI85" s="301"/>
      <c r="AJ85" s="301"/>
      <c r="AK85" s="301"/>
      <c r="AL85" s="301"/>
      <c r="AM85" s="301"/>
      <c r="AN85" s="301"/>
      <c r="AO85" s="301"/>
      <c r="AP85" s="301"/>
      <c r="AQ85" s="301"/>
      <c r="AR85" s="301"/>
      <c r="AS85" s="301"/>
      <c r="AT85" s="301"/>
      <c r="AU85" s="301"/>
      <c r="AV85" s="301"/>
      <c r="AW85" s="301"/>
      <c r="AX85" s="301"/>
      <c r="AY85" s="301"/>
      <c r="AZ85" s="302"/>
      <c r="BA85" s="19"/>
    </row>
    <row r="86" spans="2:54" s="20" customFormat="1" ht="14" customHeight="1" x14ac:dyDescent="0.2">
      <c r="B86" s="300"/>
      <c r="C86" s="301"/>
      <c r="D86" s="301"/>
      <c r="E86" s="301"/>
      <c r="F86" s="301"/>
      <c r="G86" s="301"/>
      <c r="H86" s="301"/>
      <c r="I86" s="301"/>
      <c r="J86" s="301"/>
      <c r="K86" s="301"/>
      <c r="L86" s="301"/>
      <c r="M86" s="301"/>
      <c r="N86" s="301"/>
      <c r="O86" s="301"/>
      <c r="P86" s="301"/>
      <c r="Q86" s="301"/>
      <c r="R86" s="301"/>
      <c r="S86" s="301"/>
      <c r="T86" s="301"/>
      <c r="U86" s="301"/>
      <c r="V86" s="301"/>
      <c r="W86" s="301"/>
      <c r="X86" s="301"/>
      <c r="Y86" s="301"/>
      <c r="Z86" s="301"/>
      <c r="AA86" s="301"/>
      <c r="AB86" s="301"/>
      <c r="AC86" s="301"/>
      <c r="AD86" s="301"/>
      <c r="AE86" s="301"/>
      <c r="AF86" s="301"/>
      <c r="AG86" s="301"/>
      <c r="AH86" s="301"/>
      <c r="AI86" s="301"/>
      <c r="AJ86" s="301"/>
      <c r="AK86" s="301"/>
      <c r="AL86" s="301"/>
      <c r="AM86" s="301"/>
      <c r="AN86" s="301"/>
      <c r="AO86" s="301"/>
      <c r="AP86" s="301"/>
      <c r="AQ86" s="301"/>
      <c r="AR86" s="301"/>
      <c r="AS86" s="301"/>
      <c r="AT86" s="301"/>
      <c r="AU86" s="301"/>
      <c r="AV86" s="301"/>
      <c r="AW86" s="301"/>
      <c r="AX86" s="301"/>
      <c r="AY86" s="301"/>
      <c r="AZ86" s="302"/>
      <c r="BA86" s="19"/>
    </row>
    <row r="87" spans="2:54" s="20" customFormat="1" ht="14" customHeight="1" x14ac:dyDescent="0.2">
      <c r="B87" s="300"/>
      <c r="C87" s="301"/>
      <c r="D87" s="301"/>
      <c r="E87" s="301"/>
      <c r="F87" s="301"/>
      <c r="G87" s="301"/>
      <c r="H87" s="301"/>
      <c r="I87" s="301"/>
      <c r="J87" s="301"/>
      <c r="K87" s="301"/>
      <c r="L87" s="301"/>
      <c r="M87" s="301"/>
      <c r="N87" s="301"/>
      <c r="O87" s="301"/>
      <c r="P87" s="301"/>
      <c r="Q87" s="301"/>
      <c r="R87" s="301"/>
      <c r="S87" s="301"/>
      <c r="T87" s="301"/>
      <c r="U87" s="301"/>
      <c r="V87" s="301"/>
      <c r="W87" s="301"/>
      <c r="X87" s="301"/>
      <c r="Y87" s="301"/>
      <c r="Z87" s="301"/>
      <c r="AA87" s="301"/>
      <c r="AB87" s="301"/>
      <c r="AC87" s="301"/>
      <c r="AD87" s="301"/>
      <c r="AE87" s="301"/>
      <c r="AF87" s="301"/>
      <c r="AG87" s="301"/>
      <c r="AH87" s="301"/>
      <c r="AI87" s="301"/>
      <c r="AJ87" s="301"/>
      <c r="AK87" s="301"/>
      <c r="AL87" s="301"/>
      <c r="AM87" s="301"/>
      <c r="AN87" s="301"/>
      <c r="AO87" s="301"/>
      <c r="AP87" s="301"/>
      <c r="AQ87" s="301"/>
      <c r="AR87" s="301"/>
      <c r="AS87" s="301"/>
      <c r="AT87" s="301"/>
      <c r="AU87" s="301"/>
      <c r="AV87" s="301"/>
      <c r="AW87" s="301"/>
      <c r="AX87" s="301"/>
      <c r="AY87" s="301"/>
      <c r="AZ87" s="302"/>
      <c r="BA87" s="19"/>
    </row>
    <row r="88" spans="2:54" s="20" customFormat="1" ht="14" customHeight="1" x14ac:dyDescent="0.2">
      <c r="B88" s="300"/>
      <c r="C88" s="301"/>
      <c r="D88" s="301"/>
      <c r="E88" s="301"/>
      <c r="F88" s="301"/>
      <c r="G88" s="301"/>
      <c r="H88" s="301"/>
      <c r="I88" s="301"/>
      <c r="J88" s="301"/>
      <c r="K88" s="301"/>
      <c r="L88" s="301"/>
      <c r="M88" s="301"/>
      <c r="N88" s="301"/>
      <c r="O88" s="301"/>
      <c r="P88" s="301"/>
      <c r="Q88" s="301"/>
      <c r="R88" s="301"/>
      <c r="S88" s="301"/>
      <c r="T88" s="301"/>
      <c r="U88" s="301"/>
      <c r="V88" s="301"/>
      <c r="W88" s="301"/>
      <c r="X88" s="301"/>
      <c r="Y88" s="301"/>
      <c r="Z88" s="301"/>
      <c r="AA88" s="301"/>
      <c r="AB88" s="301"/>
      <c r="AC88" s="301"/>
      <c r="AD88" s="301"/>
      <c r="AE88" s="301"/>
      <c r="AF88" s="301"/>
      <c r="AG88" s="301"/>
      <c r="AH88" s="301"/>
      <c r="AI88" s="301"/>
      <c r="AJ88" s="301"/>
      <c r="AK88" s="301"/>
      <c r="AL88" s="301"/>
      <c r="AM88" s="301"/>
      <c r="AN88" s="301"/>
      <c r="AO88" s="301"/>
      <c r="AP88" s="301"/>
      <c r="AQ88" s="301"/>
      <c r="AR88" s="301"/>
      <c r="AS88" s="301"/>
      <c r="AT88" s="301"/>
      <c r="AU88" s="301"/>
      <c r="AV88" s="301"/>
      <c r="AW88" s="301"/>
      <c r="AX88" s="301"/>
      <c r="AY88" s="301"/>
      <c r="AZ88" s="302"/>
      <c r="BA88" s="19"/>
    </row>
    <row r="89" spans="2:54" s="20" customFormat="1" ht="14" customHeight="1" x14ac:dyDescent="0.2">
      <c r="B89" s="300"/>
      <c r="C89" s="301"/>
      <c r="D89" s="301"/>
      <c r="E89" s="301"/>
      <c r="F89" s="301"/>
      <c r="G89" s="301"/>
      <c r="H89" s="301"/>
      <c r="I89" s="301"/>
      <c r="J89" s="301"/>
      <c r="K89" s="301"/>
      <c r="L89" s="301"/>
      <c r="M89" s="301"/>
      <c r="N89" s="301"/>
      <c r="O89" s="301"/>
      <c r="P89" s="301"/>
      <c r="Q89" s="301"/>
      <c r="R89" s="301"/>
      <c r="S89" s="301"/>
      <c r="T89" s="301"/>
      <c r="U89" s="301"/>
      <c r="V89" s="301"/>
      <c r="W89" s="301"/>
      <c r="X89" s="301"/>
      <c r="Y89" s="301"/>
      <c r="Z89" s="301"/>
      <c r="AA89" s="301"/>
      <c r="AB89" s="301"/>
      <c r="AC89" s="301"/>
      <c r="AD89" s="301"/>
      <c r="AE89" s="301"/>
      <c r="AF89" s="301"/>
      <c r="AG89" s="301"/>
      <c r="AH89" s="301"/>
      <c r="AI89" s="301"/>
      <c r="AJ89" s="301"/>
      <c r="AK89" s="301"/>
      <c r="AL89" s="301"/>
      <c r="AM89" s="301"/>
      <c r="AN89" s="301"/>
      <c r="AO89" s="301"/>
      <c r="AP89" s="301"/>
      <c r="AQ89" s="301"/>
      <c r="AR89" s="301"/>
      <c r="AS89" s="301"/>
      <c r="AT89" s="301"/>
      <c r="AU89" s="301"/>
      <c r="AV89" s="301"/>
      <c r="AW89" s="301"/>
      <c r="AX89" s="301"/>
      <c r="AY89" s="301"/>
      <c r="AZ89" s="302"/>
      <c r="BA89" s="19"/>
    </row>
    <row r="90" spans="2:54" s="20" customFormat="1" ht="14" customHeight="1" thickBot="1" x14ac:dyDescent="0.25">
      <c r="B90" s="303"/>
      <c r="C90" s="304"/>
      <c r="D90" s="304"/>
      <c r="E90" s="304"/>
      <c r="F90" s="304"/>
      <c r="G90" s="304"/>
      <c r="H90" s="304"/>
      <c r="I90" s="304"/>
      <c r="J90" s="304"/>
      <c r="K90" s="304"/>
      <c r="L90" s="304"/>
      <c r="M90" s="304"/>
      <c r="N90" s="304"/>
      <c r="O90" s="304"/>
      <c r="P90" s="304"/>
      <c r="Q90" s="304"/>
      <c r="R90" s="304"/>
      <c r="S90" s="304"/>
      <c r="T90" s="304"/>
      <c r="U90" s="304"/>
      <c r="V90" s="304"/>
      <c r="W90" s="304"/>
      <c r="X90" s="304"/>
      <c r="Y90" s="304"/>
      <c r="Z90" s="304"/>
      <c r="AA90" s="304"/>
      <c r="AB90" s="304"/>
      <c r="AC90" s="304"/>
      <c r="AD90" s="304"/>
      <c r="AE90" s="304"/>
      <c r="AF90" s="304"/>
      <c r="AG90" s="304"/>
      <c r="AH90" s="304"/>
      <c r="AI90" s="304"/>
      <c r="AJ90" s="304"/>
      <c r="AK90" s="304"/>
      <c r="AL90" s="304"/>
      <c r="AM90" s="304"/>
      <c r="AN90" s="304"/>
      <c r="AO90" s="304"/>
      <c r="AP90" s="304"/>
      <c r="AQ90" s="304"/>
      <c r="AR90" s="304"/>
      <c r="AS90" s="304"/>
      <c r="AT90" s="304"/>
      <c r="AU90" s="304"/>
      <c r="AV90" s="304"/>
      <c r="AW90" s="304"/>
      <c r="AX90" s="304"/>
      <c r="AY90" s="304"/>
      <c r="AZ90" s="305"/>
      <c r="BA90" s="19"/>
    </row>
    <row r="91" spans="2:54" s="20" customFormat="1" ht="14" customHeight="1" thickBot="1" x14ac:dyDescent="0.25">
      <c r="B91" s="40"/>
      <c r="C91" s="40"/>
      <c r="D91" s="40"/>
      <c r="E91" s="40"/>
      <c r="F91" s="40"/>
      <c r="G91" s="40"/>
      <c r="H91" s="40"/>
      <c r="I91" s="40"/>
      <c r="J91" s="40"/>
      <c r="K91" s="39"/>
      <c r="L91" s="39"/>
      <c r="M91" s="39"/>
      <c r="N91" s="38"/>
      <c r="O91" s="38"/>
      <c r="P91" s="38"/>
      <c r="Q91" s="38"/>
      <c r="R91" s="38"/>
      <c r="S91" s="38"/>
      <c r="T91" s="38"/>
      <c r="U91" s="38"/>
      <c r="V91" s="38"/>
      <c r="W91" s="38"/>
      <c r="X91" s="38"/>
      <c r="Y91" s="38"/>
      <c r="Z91" s="38"/>
      <c r="AA91" s="38"/>
      <c r="AB91" s="38"/>
      <c r="AC91" s="38"/>
      <c r="AD91" s="38"/>
      <c r="AE91" s="38"/>
      <c r="AF91" s="40"/>
      <c r="AG91" s="40"/>
      <c r="AH91" s="40"/>
      <c r="AI91" s="40"/>
      <c r="AJ91" s="42"/>
      <c r="AK91" s="42"/>
      <c r="AL91" s="42"/>
      <c r="AM91" s="43"/>
      <c r="AN91" s="44"/>
      <c r="AO91" s="44"/>
      <c r="AP91" s="87"/>
      <c r="AQ91" s="87"/>
      <c r="AR91" s="87"/>
      <c r="AS91" s="87"/>
      <c r="AT91" s="87"/>
      <c r="AU91" s="44"/>
      <c r="AV91" s="87"/>
      <c r="AW91" s="87"/>
      <c r="AX91" s="87"/>
      <c r="AY91" s="44"/>
      <c r="AZ91" s="44"/>
      <c r="BA91" s="19"/>
    </row>
    <row r="92" spans="2:54" s="15" customFormat="1" ht="14.25" customHeight="1" thickBot="1" x14ac:dyDescent="0.25">
      <c r="B92" s="314" t="s">
        <v>392</v>
      </c>
      <c r="C92" s="315"/>
      <c r="D92" s="315"/>
      <c r="E92" s="315"/>
      <c r="F92" s="315"/>
      <c r="G92" s="315"/>
      <c r="H92" s="315"/>
      <c r="I92" s="315"/>
      <c r="J92" s="315"/>
      <c r="K92" s="315"/>
      <c r="L92" s="315"/>
      <c r="M92" s="315"/>
      <c r="N92" s="315"/>
      <c r="O92" s="315"/>
      <c r="P92" s="315"/>
      <c r="Q92" s="315"/>
      <c r="R92" s="315"/>
      <c r="S92" s="315"/>
      <c r="T92" s="315"/>
      <c r="U92" s="315"/>
      <c r="V92" s="315"/>
      <c r="W92" s="315"/>
      <c r="X92" s="315"/>
      <c r="Y92" s="315"/>
      <c r="Z92" s="315"/>
      <c r="AA92" s="315"/>
      <c r="AB92" s="315"/>
      <c r="AC92" s="315"/>
      <c r="AD92" s="315"/>
      <c r="AE92" s="315"/>
      <c r="AF92" s="315"/>
      <c r="AG92" s="315"/>
      <c r="AH92" s="315"/>
      <c r="AI92" s="315"/>
      <c r="AJ92" s="315"/>
      <c r="AK92" s="315"/>
      <c r="AL92" s="315"/>
      <c r="AM92" s="315"/>
      <c r="AN92" s="315"/>
      <c r="AO92" s="315"/>
      <c r="AP92" s="315"/>
      <c r="AQ92" s="315"/>
      <c r="AR92" s="315"/>
      <c r="AS92" s="315"/>
      <c r="AT92" s="315"/>
      <c r="AU92" s="315"/>
      <c r="AV92" s="315"/>
      <c r="AW92" s="315"/>
      <c r="AX92" s="315"/>
      <c r="AY92" s="315"/>
      <c r="AZ92" s="316"/>
      <c r="BA92" s="19"/>
      <c r="BB92" s="88"/>
    </row>
    <row r="93" spans="2:54" s="15" customFormat="1" ht="14.25" customHeight="1" x14ac:dyDescent="0.2">
      <c r="B93" s="288"/>
      <c r="C93" s="289"/>
      <c r="D93" s="289"/>
      <c r="E93" s="289"/>
      <c r="F93" s="289"/>
      <c r="G93" s="289"/>
      <c r="H93" s="289"/>
      <c r="I93" s="289"/>
      <c r="J93" s="289"/>
      <c r="K93" s="289"/>
      <c r="L93" s="289"/>
      <c r="M93" s="289"/>
      <c r="N93" s="289"/>
      <c r="O93" s="289"/>
      <c r="P93" s="289"/>
      <c r="Q93" s="289"/>
      <c r="R93" s="289"/>
      <c r="S93" s="289"/>
      <c r="T93" s="289"/>
      <c r="U93" s="289"/>
      <c r="V93" s="289"/>
      <c r="W93" s="289"/>
      <c r="X93" s="289"/>
      <c r="Y93" s="289"/>
      <c r="Z93" s="289"/>
      <c r="AA93" s="289"/>
      <c r="AB93" s="289"/>
      <c r="AC93" s="289"/>
      <c r="AD93" s="289"/>
      <c r="AE93" s="289"/>
      <c r="AF93" s="289"/>
      <c r="AG93" s="289"/>
      <c r="AH93" s="289"/>
      <c r="AI93" s="289"/>
      <c r="AJ93" s="289"/>
      <c r="AK93" s="289"/>
      <c r="AL93" s="289"/>
      <c r="AM93" s="289"/>
      <c r="AN93" s="289"/>
      <c r="AO93" s="289"/>
      <c r="AP93" s="289"/>
      <c r="AQ93" s="289"/>
      <c r="AR93" s="289"/>
      <c r="AS93" s="289"/>
      <c r="AT93" s="289"/>
      <c r="AU93" s="289"/>
      <c r="AV93" s="289"/>
      <c r="AW93" s="289"/>
      <c r="AX93" s="289"/>
      <c r="AY93" s="289"/>
      <c r="AZ93" s="290"/>
      <c r="BA93" s="89"/>
      <c r="BB93" s="88"/>
    </row>
    <row r="94" spans="2:54" s="15" customFormat="1" ht="14.25" customHeight="1" x14ac:dyDescent="0.2">
      <c r="B94" s="291"/>
      <c r="C94" s="292"/>
      <c r="D94" s="292"/>
      <c r="E94" s="292"/>
      <c r="F94" s="292"/>
      <c r="G94" s="292"/>
      <c r="H94" s="292"/>
      <c r="I94" s="292"/>
      <c r="J94" s="292"/>
      <c r="K94" s="292"/>
      <c r="L94" s="292"/>
      <c r="M94" s="292"/>
      <c r="N94" s="292"/>
      <c r="O94" s="292"/>
      <c r="P94" s="292"/>
      <c r="Q94" s="292"/>
      <c r="R94" s="292"/>
      <c r="S94" s="292"/>
      <c r="T94" s="292"/>
      <c r="U94" s="292"/>
      <c r="V94" s="292"/>
      <c r="W94" s="292"/>
      <c r="X94" s="292"/>
      <c r="Y94" s="292"/>
      <c r="Z94" s="292"/>
      <c r="AA94" s="292"/>
      <c r="AB94" s="292"/>
      <c r="AC94" s="292"/>
      <c r="AD94" s="292"/>
      <c r="AE94" s="292"/>
      <c r="AF94" s="292"/>
      <c r="AG94" s="292"/>
      <c r="AH94" s="292"/>
      <c r="AI94" s="292"/>
      <c r="AJ94" s="292"/>
      <c r="AK94" s="292"/>
      <c r="AL94" s="292"/>
      <c r="AM94" s="292"/>
      <c r="AN94" s="292"/>
      <c r="AO94" s="292"/>
      <c r="AP94" s="292"/>
      <c r="AQ94" s="292"/>
      <c r="AR94" s="292"/>
      <c r="AS94" s="292"/>
      <c r="AT94" s="292"/>
      <c r="AU94" s="292"/>
      <c r="AV94" s="292"/>
      <c r="AW94" s="292"/>
      <c r="AX94" s="292"/>
      <c r="AY94" s="292"/>
      <c r="AZ94" s="293"/>
      <c r="BA94" s="89"/>
      <c r="BB94" s="88"/>
    </row>
    <row r="95" spans="2:54" s="15" customFormat="1" ht="14.25" customHeight="1" thickBot="1" x14ac:dyDescent="0.25">
      <c r="B95" s="317"/>
      <c r="C95" s="318"/>
      <c r="D95" s="318"/>
      <c r="E95" s="318"/>
      <c r="F95" s="318"/>
      <c r="G95" s="318"/>
      <c r="H95" s="318"/>
      <c r="I95" s="318"/>
      <c r="J95" s="318"/>
      <c r="K95" s="318"/>
      <c r="L95" s="318"/>
      <c r="M95" s="318"/>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318"/>
      <c r="AL95" s="318"/>
      <c r="AM95" s="318"/>
      <c r="AN95" s="318"/>
      <c r="AO95" s="318"/>
      <c r="AP95" s="318"/>
      <c r="AQ95" s="318"/>
      <c r="AR95" s="318"/>
      <c r="AS95" s="318"/>
      <c r="AT95" s="318"/>
      <c r="AU95" s="318"/>
      <c r="AV95" s="318"/>
      <c r="AW95" s="318"/>
      <c r="AX95" s="318"/>
      <c r="AY95" s="318"/>
      <c r="AZ95" s="319"/>
      <c r="BA95" s="89"/>
      <c r="BB95" s="88"/>
    </row>
    <row r="96" spans="2:54" s="15" customFormat="1" ht="14" customHeight="1" x14ac:dyDescent="0.2">
      <c r="BB96" s="88"/>
    </row>
    <row r="97" spans="2:53" s="15" customFormat="1" ht="14.25" customHeight="1" x14ac:dyDescent="0.2">
      <c r="B97" s="19"/>
      <c r="C97" s="320" t="s">
        <v>387</v>
      </c>
      <c r="D97" s="320"/>
      <c r="E97" s="320"/>
      <c r="F97" s="320"/>
      <c r="G97" s="320"/>
      <c r="H97" s="320"/>
      <c r="I97" s="320"/>
      <c r="J97" s="320"/>
      <c r="K97" s="320"/>
      <c r="L97" s="320"/>
      <c r="M97" s="320"/>
      <c r="N97" s="320"/>
      <c r="O97" s="320"/>
      <c r="P97" s="320"/>
      <c r="Q97" s="320"/>
      <c r="R97" s="320"/>
      <c r="S97" s="320"/>
      <c r="T97" s="320"/>
      <c r="U97" s="320"/>
      <c r="V97" s="320"/>
      <c r="W97" s="320"/>
      <c r="X97" s="320"/>
      <c r="Y97" s="320"/>
      <c r="Z97" s="320"/>
      <c r="AA97" s="320"/>
      <c r="AB97" s="320"/>
      <c r="AC97" s="320"/>
      <c r="AD97" s="320"/>
      <c r="AE97" s="320"/>
      <c r="AF97" s="320"/>
      <c r="AG97" s="320"/>
      <c r="AH97" s="320"/>
      <c r="AI97" s="320"/>
      <c r="AJ97" s="320"/>
      <c r="AK97" s="320"/>
      <c r="AL97" s="320"/>
      <c r="AM97" s="320"/>
      <c r="AN97" s="320"/>
      <c r="AO97" s="320"/>
      <c r="AP97" s="320"/>
      <c r="AQ97" s="320"/>
      <c r="AR97" s="320"/>
      <c r="AS97" s="320"/>
      <c r="AT97" s="320"/>
      <c r="AU97" s="320"/>
      <c r="AV97" s="320"/>
      <c r="AW97" s="320"/>
      <c r="AX97" s="320"/>
      <c r="AY97" s="320"/>
      <c r="AZ97" s="89"/>
      <c r="BA97" s="89"/>
    </row>
    <row r="98" spans="2:53" s="15" customFormat="1" ht="14.25" customHeight="1" x14ac:dyDescent="0.2">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row>
    <row r="99" spans="2:53" s="15" customFormat="1" ht="14.25" customHeight="1" x14ac:dyDescent="0.2">
      <c r="B99" s="19"/>
      <c r="C99" s="19"/>
      <c r="D99" s="19"/>
      <c r="E99" s="19"/>
      <c r="F99" s="19"/>
      <c r="G99" s="321" t="s">
        <v>22</v>
      </c>
      <c r="H99" s="321"/>
      <c r="I99" s="95"/>
      <c r="J99" s="95"/>
      <c r="K99" s="90" t="s">
        <v>10</v>
      </c>
      <c r="L99" s="95"/>
      <c r="M99" s="95"/>
      <c r="N99" s="33" t="s">
        <v>11</v>
      </c>
      <c r="O99" s="95"/>
      <c r="P99" s="95"/>
      <c r="Q99" s="95"/>
      <c r="R99" s="322" t="s">
        <v>12</v>
      </c>
      <c r="S99" s="322"/>
      <c r="T99" s="322"/>
      <c r="U99" s="322"/>
      <c r="V99" s="322"/>
      <c r="W99" s="322"/>
      <c r="X99" s="95"/>
      <c r="Y99" s="95"/>
      <c r="Z99" s="95"/>
      <c r="AA99" s="95"/>
      <c r="AB99" s="95"/>
      <c r="AC99" s="95"/>
      <c r="AD99" s="95"/>
      <c r="AE99" s="95"/>
      <c r="AF99" s="95"/>
      <c r="AG99" s="95"/>
      <c r="AH99" s="95"/>
      <c r="AI99" s="95"/>
      <c r="AJ99" s="95"/>
      <c r="AK99" s="95"/>
      <c r="AL99" s="95"/>
      <c r="AM99" s="95"/>
      <c r="AN99" s="95"/>
      <c r="AO99" s="33"/>
      <c r="AP99" s="33"/>
      <c r="AQ99" s="33"/>
      <c r="AX99" s="19"/>
      <c r="AY99" s="19"/>
      <c r="AZ99" s="19"/>
      <c r="BA99" s="19"/>
    </row>
    <row r="100" spans="2:53" s="15" customFormat="1" ht="14.25" customHeight="1" x14ac:dyDescent="0.2">
      <c r="B100" s="19" t="s">
        <v>391</v>
      </c>
      <c r="D100" s="19"/>
      <c r="E100" s="19"/>
      <c r="F100" s="19"/>
      <c r="AS100" s="34"/>
      <c r="AT100" s="34"/>
      <c r="AU100" s="34"/>
      <c r="AV100" s="34"/>
      <c r="AW100" s="34"/>
      <c r="AX100" s="34"/>
      <c r="AY100" s="34"/>
      <c r="AZ100" s="19"/>
      <c r="BA100" s="19"/>
    </row>
    <row r="101" spans="2:53" ht="14.25" customHeight="1" x14ac:dyDescent="0.2">
      <c r="B101" s="35"/>
      <c r="D101" s="35"/>
      <c r="E101" s="35"/>
      <c r="F101" s="35"/>
      <c r="AS101" s="34"/>
      <c r="AT101" s="34"/>
      <c r="AU101" s="34"/>
      <c r="AV101" s="34"/>
      <c r="AW101" s="34"/>
      <c r="AX101" s="34"/>
      <c r="AY101" s="34"/>
      <c r="AZ101" s="35"/>
      <c r="BA101" s="35"/>
    </row>
    <row r="102" spans="2:53" ht="9" customHeight="1" x14ac:dyDescent="0.2"/>
    <row r="103" spans="2:53" x14ac:dyDescent="0.2">
      <c r="S103" s="35"/>
      <c r="AP103" s="20"/>
      <c r="AQ103" s="20"/>
      <c r="AR103" s="20"/>
      <c r="AS103" s="20"/>
      <c r="AT103" s="20"/>
      <c r="AU103" s="20"/>
      <c r="AV103" s="20"/>
      <c r="AW103" s="20"/>
      <c r="AX103" s="20"/>
      <c r="AY103" s="20"/>
      <c r="AZ103" s="20"/>
      <c r="BA103" s="20"/>
    </row>
    <row r="104" spans="2:53" x14ac:dyDescent="0.2">
      <c r="S104" s="313"/>
      <c r="T104" s="313"/>
      <c r="U104" s="313"/>
      <c r="AP104" s="20"/>
      <c r="AQ104" s="20"/>
      <c r="AR104" s="20"/>
      <c r="AS104" s="20"/>
      <c r="AT104" s="20"/>
      <c r="AU104" s="20"/>
      <c r="AV104" s="20"/>
      <c r="AW104" s="20"/>
      <c r="AX104" s="20"/>
      <c r="AY104" s="20"/>
      <c r="AZ104" s="20"/>
      <c r="BA104" s="20"/>
    </row>
    <row r="105" spans="2:53" x14ac:dyDescent="0.2">
      <c r="S105" s="313"/>
      <c r="T105" s="313"/>
      <c r="U105" s="313"/>
      <c r="AP105" s="20"/>
      <c r="AQ105" s="20"/>
      <c r="AR105" s="20"/>
      <c r="AS105" s="20"/>
      <c r="AT105" s="20"/>
      <c r="AU105" s="20"/>
      <c r="AV105" s="20"/>
      <c r="AW105" s="20"/>
      <c r="AX105" s="20"/>
      <c r="AY105" s="20"/>
      <c r="AZ105" s="20"/>
      <c r="BA105" s="20"/>
    </row>
    <row r="106" spans="2:53" x14ac:dyDescent="0.2">
      <c r="J106" s="36"/>
      <c r="K106" s="36"/>
      <c r="L106" s="36"/>
      <c r="M106" s="36"/>
      <c r="N106" s="36"/>
      <c r="O106" s="36"/>
      <c r="AP106" s="20"/>
      <c r="AQ106" s="20"/>
      <c r="AR106" s="20"/>
      <c r="AS106" s="20"/>
      <c r="AT106" s="20"/>
      <c r="AU106" s="20"/>
      <c r="AV106" s="20"/>
      <c r="AW106" s="20"/>
      <c r="AX106" s="20"/>
      <c r="AY106" s="20"/>
      <c r="AZ106" s="20"/>
      <c r="BA106" s="20"/>
    </row>
    <row r="107" spans="2:53" x14ac:dyDescent="0.2">
      <c r="J107" s="36"/>
      <c r="K107" s="36"/>
      <c r="L107" s="36"/>
      <c r="M107" s="36"/>
      <c r="N107" s="36"/>
      <c r="O107" s="36"/>
      <c r="AP107" s="20"/>
      <c r="AQ107" s="20"/>
      <c r="AR107" s="20"/>
      <c r="AS107" s="20"/>
      <c r="AT107" s="20"/>
      <c r="AU107" s="20"/>
      <c r="AV107" s="20"/>
      <c r="AW107" s="20"/>
      <c r="AX107" s="20"/>
      <c r="AY107" s="20"/>
      <c r="AZ107" s="20"/>
      <c r="BA107" s="20"/>
    </row>
    <row r="108" spans="2:53" x14ac:dyDescent="0.2">
      <c r="J108" s="36"/>
      <c r="K108" s="36"/>
      <c r="L108" s="36"/>
      <c r="M108" s="36"/>
      <c r="N108" s="36"/>
      <c r="O108" s="36"/>
    </row>
  </sheetData>
  <dataConsolidate/>
  <mergeCells count="198">
    <mergeCell ref="S104:U104"/>
    <mergeCell ref="S105:U105"/>
    <mergeCell ref="B92:AZ92"/>
    <mergeCell ref="B93:AZ95"/>
    <mergeCell ref="C97:AY97"/>
    <mergeCell ref="G99:H99"/>
    <mergeCell ref="I99:J99"/>
    <mergeCell ref="L99:M99"/>
    <mergeCell ref="O99:Q99"/>
    <mergeCell ref="R99:W99"/>
    <mergeCell ref="X99:AN99"/>
    <mergeCell ref="B64:AZ64"/>
    <mergeCell ref="B65:AZ73"/>
    <mergeCell ref="B74:AZ74"/>
    <mergeCell ref="B75:AZ76"/>
    <mergeCell ref="B78:AZ78"/>
    <mergeCell ref="B79:AZ90"/>
    <mergeCell ref="AP60:AQ60"/>
    <mergeCell ref="AR60:AZ60"/>
    <mergeCell ref="B61:AZ61"/>
    <mergeCell ref="B62:AZ62"/>
    <mergeCell ref="AP63:AT63"/>
    <mergeCell ref="AV63:AX63"/>
    <mergeCell ref="B58:M60"/>
    <mergeCell ref="N58:S60"/>
    <mergeCell ref="AP58:AT58"/>
    <mergeCell ref="AV58:AX58"/>
    <mergeCell ref="T59:AB59"/>
    <mergeCell ref="AC59:AI59"/>
    <mergeCell ref="AL59:AM60"/>
    <mergeCell ref="AN59:AO60"/>
    <mergeCell ref="AP59:AT59"/>
    <mergeCell ref="AV59:AX59"/>
    <mergeCell ref="T60:AB60"/>
    <mergeCell ref="AC60:AI60"/>
    <mergeCell ref="T58:AB58"/>
    <mergeCell ref="AC58:AI58"/>
    <mergeCell ref="AJ58:AK60"/>
    <mergeCell ref="AL58:AO58"/>
    <mergeCell ref="B55:AZ55"/>
    <mergeCell ref="B56:AZ56"/>
    <mergeCell ref="B57:M57"/>
    <mergeCell ref="N57:S57"/>
    <mergeCell ref="T57:AB57"/>
    <mergeCell ref="AC57:AI57"/>
    <mergeCell ref="AJ57:AO57"/>
    <mergeCell ref="B52:M54"/>
    <mergeCell ref="N52:S54"/>
    <mergeCell ref="AP52:AT52"/>
    <mergeCell ref="AV52:AX52"/>
    <mergeCell ref="T53:AB53"/>
    <mergeCell ref="AC53:AI53"/>
    <mergeCell ref="AL53:AM54"/>
    <mergeCell ref="AN53:AO54"/>
    <mergeCell ref="AP53:AT53"/>
    <mergeCell ref="AV53:AX53"/>
    <mergeCell ref="T54:AB54"/>
    <mergeCell ref="AC54:AI54"/>
    <mergeCell ref="T52:AB52"/>
    <mergeCell ref="AC52:AI52"/>
    <mergeCell ref="AJ52:AK54"/>
    <mergeCell ref="AL52:AO52"/>
    <mergeCell ref="AP54:AQ54"/>
    <mergeCell ref="AR54:AZ54"/>
    <mergeCell ref="B49:AZ49"/>
    <mergeCell ref="B50:AZ50"/>
    <mergeCell ref="B51:M51"/>
    <mergeCell ref="N51:S51"/>
    <mergeCell ref="T51:AB51"/>
    <mergeCell ref="AC51:AI51"/>
    <mergeCell ref="AJ51:AO51"/>
    <mergeCell ref="B46:M48"/>
    <mergeCell ref="N46:S48"/>
    <mergeCell ref="AP46:AT46"/>
    <mergeCell ref="AV46:AX46"/>
    <mergeCell ref="T47:AB47"/>
    <mergeCell ref="AC47:AI47"/>
    <mergeCell ref="AL47:AM48"/>
    <mergeCell ref="AN47:AO48"/>
    <mergeCell ref="AP47:AT47"/>
    <mergeCell ref="AV47:AX47"/>
    <mergeCell ref="T48:AB48"/>
    <mergeCell ref="AC48:AI48"/>
    <mergeCell ref="T46:AB46"/>
    <mergeCell ref="AC46:AI46"/>
    <mergeCell ref="AJ46:AK48"/>
    <mergeCell ref="AL46:AO46"/>
    <mergeCell ref="AP48:AQ48"/>
    <mergeCell ref="AR48:AZ48"/>
    <mergeCell ref="B43:AZ43"/>
    <mergeCell ref="B44:AZ44"/>
    <mergeCell ref="B45:M45"/>
    <mergeCell ref="N45:S45"/>
    <mergeCell ref="T45:AB45"/>
    <mergeCell ref="AC45:AI45"/>
    <mergeCell ref="AJ45:AO45"/>
    <mergeCell ref="B40:M42"/>
    <mergeCell ref="N40:S42"/>
    <mergeCell ref="AP40:AT40"/>
    <mergeCell ref="AV40:AX40"/>
    <mergeCell ref="T41:AB41"/>
    <mergeCell ref="AC41:AI41"/>
    <mergeCell ref="AL41:AM42"/>
    <mergeCell ref="AN41:AO42"/>
    <mergeCell ref="AP41:AT41"/>
    <mergeCell ref="AV41:AX41"/>
    <mergeCell ref="T42:AB42"/>
    <mergeCell ref="AC42:AI42"/>
    <mergeCell ref="T40:AB40"/>
    <mergeCell ref="AC40:AI40"/>
    <mergeCell ref="AJ40:AK42"/>
    <mergeCell ref="AL40:AO40"/>
    <mergeCell ref="AP42:AQ42"/>
    <mergeCell ref="AR42:AZ42"/>
    <mergeCell ref="B37:AZ37"/>
    <mergeCell ref="B38:AZ38"/>
    <mergeCell ref="B39:M39"/>
    <mergeCell ref="N39:S39"/>
    <mergeCell ref="T39:AB39"/>
    <mergeCell ref="AC39:AI39"/>
    <mergeCell ref="AJ39:AO39"/>
    <mergeCell ref="B34:M36"/>
    <mergeCell ref="N34:S36"/>
    <mergeCell ref="AP34:AT34"/>
    <mergeCell ref="AV34:AX34"/>
    <mergeCell ref="T35:AB35"/>
    <mergeCell ref="AC35:AI35"/>
    <mergeCell ref="AL35:AM36"/>
    <mergeCell ref="AN35:AO36"/>
    <mergeCell ref="AP35:AT35"/>
    <mergeCell ref="AV35:AX35"/>
    <mergeCell ref="T36:AB36"/>
    <mergeCell ref="AC36:AI36"/>
    <mergeCell ref="T34:AB34"/>
    <mergeCell ref="AC34:AI34"/>
    <mergeCell ref="AJ34:AK36"/>
    <mergeCell ref="AL34:AO34"/>
    <mergeCell ref="AP36:AQ36"/>
    <mergeCell ref="AR36:AZ36"/>
    <mergeCell ref="B32:AZ32"/>
    <mergeCell ref="B33:M33"/>
    <mergeCell ref="N33:S33"/>
    <mergeCell ref="T33:AB33"/>
    <mergeCell ref="AC33:AI33"/>
    <mergeCell ref="AJ33:AO33"/>
    <mergeCell ref="B28:AB28"/>
    <mergeCell ref="AC28:AO28"/>
    <mergeCell ref="B29:AB30"/>
    <mergeCell ref="AC29:AO30"/>
    <mergeCell ref="AP29:AT29"/>
    <mergeCell ref="AV29:AX29"/>
    <mergeCell ref="AP30:AT30"/>
    <mergeCell ref="AV30:AX30"/>
    <mergeCell ref="B25:AB25"/>
    <mergeCell ref="AC25:AO25"/>
    <mergeCell ref="B26:AB27"/>
    <mergeCell ref="AC26:AO27"/>
    <mergeCell ref="AP26:AT26"/>
    <mergeCell ref="AV26:AX26"/>
    <mergeCell ref="AP27:AT27"/>
    <mergeCell ref="AV27:AX27"/>
    <mergeCell ref="B22:AB22"/>
    <mergeCell ref="AC22:AO22"/>
    <mergeCell ref="B23:AB24"/>
    <mergeCell ref="AC23:AO24"/>
    <mergeCell ref="AP23:AT23"/>
    <mergeCell ref="AV23:AX23"/>
    <mergeCell ref="AP24:AT24"/>
    <mergeCell ref="AV24:AX24"/>
    <mergeCell ref="O18:Q19"/>
    <mergeCell ref="R18:U19"/>
    <mergeCell ref="V18:V19"/>
    <mergeCell ref="W18:AB19"/>
    <mergeCell ref="AC18:AE19"/>
    <mergeCell ref="AF18:AZ19"/>
    <mergeCell ref="B15:F16"/>
    <mergeCell ref="G15:J16"/>
    <mergeCell ref="K15:K16"/>
    <mergeCell ref="L15:Q16"/>
    <mergeCell ref="R15:V16"/>
    <mergeCell ref="W15:AZ16"/>
    <mergeCell ref="B8:S9"/>
    <mergeCell ref="T8:AP9"/>
    <mergeCell ref="AH10:AP10"/>
    <mergeCell ref="B11:Q12"/>
    <mergeCell ref="R11:AG12"/>
    <mergeCell ref="AH11:AN12"/>
    <mergeCell ref="AO11:AP12"/>
    <mergeCell ref="B3:AZ3"/>
    <mergeCell ref="B4:I4"/>
    <mergeCell ref="AD4:AP4"/>
    <mergeCell ref="AR4:AZ12"/>
    <mergeCell ref="B5:I6"/>
    <mergeCell ref="J5:S6"/>
    <mergeCell ref="AD6:AP6"/>
    <mergeCell ref="B7:F7"/>
    <mergeCell ref="G7:S7"/>
    <mergeCell ref="T7:AP7"/>
  </mergeCells>
  <phoneticPr fontId="1"/>
  <conditionalFormatting sqref="B11 R11">
    <cfRule type="expression" dxfId="306" priority="103" stopIfTrue="1">
      <formula>B$11=""</formula>
    </cfRule>
  </conditionalFormatting>
  <conditionalFormatting sqref="B34 AP35:AZ35">
    <cfRule type="expression" dxfId="305" priority="92">
      <formula>NOT(B34="")</formula>
    </cfRule>
  </conditionalFormatting>
  <conditionalFormatting sqref="B65 B74">
    <cfRule type="expression" dxfId="304" priority="94">
      <formula>NOT($B$65="")</formula>
    </cfRule>
  </conditionalFormatting>
  <conditionalFormatting sqref="B5:I6">
    <cfRule type="expression" dxfId="303" priority="95">
      <formula>NOT($B$5="")</formula>
    </cfRule>
  </conditionalFormatting>
  <conditionalFormatting sqref="B8:S9">
    <cfRule type="expression" dxfId="302" priority="105" stopIfTrue="1">
      <formula>$B$8=""</formula>
    </cfRule>
  </conditionalFormatting>
  <conditionalFormatting sqref="B23">
    <cfRule type="expression" dxfId="301" priority="93">
      <formula>NOT($B$23="")</formula>
    </cfRule>
  </conditionalFormatting>
  <conditionalFormatting sqref="B93">
    <cfRule type="expression" dxfId="300" priority="96">
      <formula>NOT($B$93="")</formula>
    </cfRule>
  </conditionalFormatting>
  <conditionalFormatting sqref="G7:S7">
    <cfRule type="expression" dxfId="299" priority="106" stopIfTrue="1">
      <formula>$G$7=""</formula>
    </cfRule>
  </conditionalFormatting>
  <conditionalFormatting sqref="G15:AZ16">
    <cfRule type="expression" dxfId="298" priority="102" stopIfTrue="1">
      <formula>G$15=""</formula>
    </cfRule>
  </conditionalFormatting>
  <conditionalFormatting sqref="I99:J99">
    <cfRule type="expression" dxfId="297" priority="98">
      <formula>($I$99="")</formula>
    </cfRule>
  </conditionalFormatting>
  <conditionalFormatting sqref="J5:S6">
    <cfRule type="expression" dxfId="296" priority="99">
      <formula>NOT($J$5="")</formula>
    </cfRule>
  </conditionalFormatting>
  <conditionalFormatting sqref="L99:AN99">
    <cfRule type="expression" dxfId="295" priority="100">
      <formula>L$99=""</formula>
    </cfRule>
  </conditionalFormatting>
  <conditionalFormatting sqref="R18:U19 W18:AB19 AF18:AZ19">
    <cfRule type="expression" dxfId="294" priority="101" stopIfTrue="1">
      <formula>AND($B$19=TRUE,NOT(R18=""))</formula>
    </cfRule>
    <cfRule type="expression" dxfId="293" priority="107" stopIfTrue="1">
      <formula>$B$19=TRUE</formula>
    </cfRule>
    <cfRule type="expression" dxfId="292" priority="108" stopIfTrue="1">
      <formula>$B$18=TRUE</formula>
    </cfRule>
  </conditionalFormatting>
  <conditionalFormatting sqref="T8">
    <cfRule type="expression" dxfId="291" priority="104" stopIfTrue="1">
      <formula>T8=""</formula>
    </cfRule>
  </conditionalFormatting>
  <conditionalFormatting sqref="AC34 AP34:AY34">
    <cfRule type="expression" dxfId="290" priority="91">
      <formula>NOT(AC34="")</formula>
    </cfRule>
  </conditionalFormatting>
  <conditionalFormatting sqref="AH11 AO11">
    <cfRule type="expression" dxfId="289" priority="97">
      <formula>NOT($AH$11="")</formula>
    </cfRule>
  </conditionalFormatting>
  <conditionalFormatting sqref="AP63:AZ63 AP77:AZ77 AP91:AZ91">
    <cfRule type="expression" dxfId="288" priority="90">
      <formula>NOT(AP63="")</formula>
    </cfRule>
  </conditionalFormatting>
  <conditionalFormatting sqref="T36">
    <cfRule type="expression" dxfId="287" priority="80">
      <formula>NOT(T36="")</formula>
    </cfRule>
  </conditionalFormatting>
  <conditionalFormatting sqref="N34">
    <cfRule type="expression" dxfId="286" priority="89">
      <formula>NOT(N34="")</formula>
    </cfRule>
  </conditionalFormatting>
  <conditionalFormatting sqref="AP30:AZ30">
    <cfRule type="expression" dxfId="285" priority="88">
      <formula>NOT(AP30="")</formula>
    </cfRule>
  </conditionalFormatting>
  <conditionalFormatting sqref="AP29:AZ29">
    <cfRule type="expression" dxfId="284" priority="87">
      <formula>NOT(AP29="")</formula>
    </cfRule>
  </conditionalFormatting>
  <conditionalFormatting sqref="AP27:AZ27">
    <cfRule type="expression" dxfId="283" priority="86">
      <formula>NOT(AP27="")</formula>
    </cfRule>
  </conditionalFormatting>
  <conditionalFormatting sqref="AP26:AZ26">
    <cfRule type="expression" dxfId="282" priority="85">
      <formula>NOT(AP26="")</formula>
    </cfRule>
  </conditionalFormatting>
  <conditionalFormatting sqref="AP24:AZ24">
    <cfRule type="expression" dxfId="281" priority="84">
      <formula>NOT(AP24="")</formula>
    </cfRule>
  </conditionalFormatting>
  <conditionalFormatting sqref="AP23 AU23:AZ23">
    <cfRule type="expression" dxfId="280" priority="83">
      <formula>NOT(AP23="")</formula>
    </cfRule>
  </conditionalFormatting>
  <conditionalFormatting sqref="AZ34">
    <cfRule type="expression" dxfId="279" priority="82">
      <formula>NOT(AZ34="")</formula>
    </cfRule>
  </conditionalFormatting>
  <conditionalFormatting sqref="T34">
    <cfRule type="expression" dxfId="278" priority="81">
      <formula>NOT(T34="")</formula>
    </cfRule>
  </conditionalFormatting>
  <conditionalFormatting sqref="AP41:AZ41">
    <cfRule type="expression" dxfId="277" priority="79">
      <formula>NOT(AP41="")</formula>
    </cfRule>
  </conditionalFormatting>
  <conditionalFormatting sqref="AP40:AY40">
    <cfRule type="expression" dxfId="276" priority="78">
      <formula>NOT(AP40="")</formula>
    </cfRule>
  </conditionalFormatting>
  <conditionalFormatting sqref="AZ40">
    <cfRule type="expression" dxfId="275" priority="77">
      <formula>NOT(AZ40="")</formula>
    </cfRule>
  </conditionalFormatting>
  <conditionalFormatting sqref="AP47:AZ47">
    <cfRule type="expression" dxfId="274" priority="76">
      <formula>NOT(AP47="")</formula>
    </cfRule>
  </conditionalFormatting>
  <conditionalFormatting sqref="AP46:AY46">
    <cfRule type="expression" dxfId="273" priority="75">
      <formula>NOT(AP46="")</formula>
    </cfRule>
  </conditionalFormatting>
  <conditionalFormatting sqref="AZ46">
    <cfRule type="expression" dxfId="272" priority="74">
      <formula>NOT(AZ46="")</formula>
    </cfRule>
  </conditionalFormatting>
  <conditionalFormatting sqref="AP53:AZ53">
    <cfRule type="expression" dxfId="271" priority="73">
      <formula>NOT(AP53="")</formula>
    </cfRule>
  </conditionalFormatting>
  <conditionalFormatting sqref="AP52:AY52">
    <cfRule type="expression" dxfId="270" priority="72">
      <formula>NOT(AP52="")</formula>
    </cfRule>
  </conditionalFormatting>
  <conditionalFormatting sqref="AZ52">
    <cfRule type="expression" dxfId="269" priority="71">
      <formula>NOT(AZ52="")</formula>
    </cfRule>
  </conditionalFormatting>
  <conditionalFormatting sqref="AP58:AY58">
    <cfRule type="expression" dxfId="268" priority="69">
      <formula>NOT(AP58="")</formula>
    </cfRule>
  </conditionalFormatting>
  <conditionalFormatting sqref="AZ58">
    <cfRule type="expression" dxfId="267" priority="68">
      <formula>NOT(AZ58="")</formula>
    </cfRule>
  </conditionalFormatting>
  <conditionalFormatting sqref="AP59:AZ59">
    <cfRule type="expression" dxfId="266" priority="70">
      <formula>NOT(AP59="")</formula>
    </cfRule>
  </conditionalFormatting>
  <conditionalFormatting sqref="AL34">
    <cfRule type="expression" dxfId="265" priority="67">
      <formula>NOT(AL34="")</formula>
    </cfRule>
  </conditionalFormatting>
  <conditionalFormatting sqref="AN35">
    <cfRule type="expression" dxfId="264" priority="66">
      <formula>NOT(AN35="")</formula>
    </cfRule>
  </conditionalFormatting>
  <conditionalFormatting sqref="AL35">
    <cfRule type="expression" dxfId="263" priority="65">
      <formula>NOT(AL35="")</formula>
    </cfRule>
  </conditionalFormatting>
  <conditionalFormatting sqref="AJ34">
    <cfRule type="expression" dxfId="262" priority="64">
      <formula>NOT(AJ34="")</formula>
    </cfRule>
  </conditionalFormatting>
  <conditionalFormatting sqref="AC23">
    <cfRule type="expression" dxfId="261" priority="62">
      <formula>NOT(AC23="")</formula>
    </cfRule>
  </conditionalFormatting>
  <conditionalFormatting sqref="AC26">
    <cfRule type="expression" dxfId="260" priority="61">
      <formula>NOT(AC26="")</formula>
    </cfRule>
  </conditionalFormatting>
  <conditionalFormatting sqref="AC29">
    <cfRule type="expression" dxfId="259" priority="60">
      <formula>NOT(AC29="")</formula>
    </cfRule>
  </conditionalFormatting>
  <conditionalFormatting sqref="AC36">
    <cfRule type="expression" dxfId="258" priority="59">
      <formula>NOT(AC36="")</formula>
    </cfRule>
  </conditionalFormatting>
  <conditionalFormatting sqref="AC40">
    <cfRule type="expression" dxfId="257" priority="58">
      <formula>NOT(AC40="")</formula>
    </cfRule>
  </conditionalFormatting>
  <conditionalFormatting sqref="T42">
    <cfRule type="expression" dxfId="256" priority="55">
      <formula>NOT(T42="")</formula>
    </cfRule>
  </conditionalFormatting>
  <conditionalFormatting sqref="N40">
    <cfRule type="expression" dxfId="255" priority="57">
      <formula>NOT(N40="")</formula>
    </cfRule>
  </conditionalFormatting>
  <conditionalFormatting sqref="T40">
    <cfRule type="expression" dxfId="254" priority="56">
      <formula>NOT(T40="")</formula>
    </cfRule>
  </conditionalFormatting>
  <conditionalFormatting sqref="AL40">
    <cfRule type="expression" dxfId="253" priority="54">
      <formula>NOT(AL40="")</formula>
    </cfRule>
  </conditionalFormatting>
  <conditionalFormatting sqref="AN41">
    <cfRule type="expression" dxfId="252" priority="53">
      <formula>NOT(AN41="")</formula>
    </cfRule>
  </conditionalFormatting>
  <conditionalFormatting sqref="AL41">
    <cfRule type="expression" dxfId="251" priority="52">
      <formula>NOT(AL41="")</formula>
    </cfRule>
  </conditionalFormatting>
  <conditionalFormatting sqref="AJ40">
    <cfRule type="expression" dxfId="250" priority="51">
      <formula>NOT(AJ40="")</formula>
    </cfRule>
  </conditionalFormatting>
  <conditionalFormatting sqref="AC42">
    <cfRule type="expression" dxfId="249" priority="50">
      <formula>NOT(AC42="")</formula>
    </cfRule>
  </conditionalFormatting>
  <conditionalFormatting sqref="AC46">
    <cfRule type="expression" dxfId="248" priority="49">
      <formula>NOT(AC46="")</formula>
    </cfRule>
  </conditionalFormatting>
  <conditionalFormatting sqref="T48">
    <cfRule type="expression" dxfId="247" priority="46">
      <formula>NOT(T48="")</formula>
    </cfRule>
  </conditionalFormatting>
  <conditionalFormatting sqref="N46">
    <cfRule type="expression" dxfId="246" priority="48">
      <formula>NOT(N46="")</formula>
    </cfRule>
  </conditionalFormatting>
  <conditionalFormatting sqref="T46">
    <cfRule type="expression" dxfId="245" priority="47">
      <formula>NOT(T46="")</formula>
    </cfRule>
  </conditionalFormatting>
  <conditionalFormatting sqref="AL46">
    <cfRule type="expression" dxfId="244" priority="45">
      <formula>NOT(AL46="")</formula>
    </cfRule>
  </conditionalFormatting>
  <conditionalFormatting sqref="AN47">
    <cfRule type="expression" dxfId="243" priority="44">
      <formula>NOT(AN47="")</formula>
    </cfRule>
  </conditionalFormatting>
  <conditionalFormatting sqref="AL47">
    <cfRule type="expression" dxfId="242" priority="43">
      <formula>NOT(AL47="")</formula>
    </cfRule>
  </conditionalFormatting>
  <conditionalFormatting sqref="AJ46">
    <cfRule type="expression" dxfId="241" priority="42">
      <formula>NOT(AJ46="")</formula>
    </cfRule>
  </conditionalFormatting>
  <conditionalFormatting sqref="AC48">
    <cfRule type="expression" dxfId="240" priority="41">
      <formula>NOT(AC48="")</formula>
    </cfRule>
  </conditionalFormatting>
  <conditionalFormatting sqref="B58">
    <cfRule type="expression" dxfId="239" priority="40">
      <formula>NOT(B58="")</formula>
    </cfRule>
  </conditionalFormatting>
  <conditionalFormatting sqref="AC52">
    <cfRule type="expression" dxfId="238" priority="39">
      <formula>NOT(AC52="")</formula>
    </cfRule>
  </conditionalFormatting>
  <conditionalFormatting sqref="T54">
    <cfRule type="expression" dxfId="237" priority="36">
      <formula>NOT(T54="")</formula>
    </cfRule>
  </conditionalFormatting>
  <conditionalFormatting sqref="N52">
    <cfRule type="expression" dxfId="236" priority="38">
      <formula>NOT(N52="")</formula>
    </cfRule>
  </conditionalFormatting>
  <conditionalFormatting sqref="T52">
    <cfRule type="expression" dxfId="235" priority="37">
      <formula>NOT(T52="")</formula>
    </cfRule>
  </conditionalFormatting>
  <conditionalFormatting sqref="AL52">
    <cfRule type="expression" dxfId="234" priority="35">
      <formula>NOT(AL52="")</formula>
    </cfRule>
  </conditionalFormatting>
  <conditionalFormatting sqref="AN53">
    <cfRule type="expression" dxfId="233" priority="34">
      <formula>NOT(AN53="")</formula>
    </cfRule>
  </conditionalFormatting>
  <conditionalFormatting sqref="AL53">
    <cfRule type="expression" dxfId="232" priority="33">
      <formula>NOT(AL53="")</formula>
    </cfRule>
  </conditionalFormatting>
  <conditionalFormatting sqref="AJ52">
    <cfRule type="expression" dxfId="231" priority="32">
      <formula>NOT(AJ52="")</formula>
    </cfRule>
  </conditionalFormatting>
  <conditionalFormatting sqref="AC54">
    <cfRule type="expression" dxfId="230" priority="31">
      <formula>NOT(AC54="")</formula>
    </cfRule>
  </conditionalFormatting>
  <conditionalFormatting sqref="AC58">
    <cfRule type="expression" dxfId="229" priority="30">
      <formula>NOT(AC58="")</formula>
    </cfRule>
  </conditionalFormatting>
  <conditionalFormatting sqref="T60">
    <cfRule type="expression" dxfId="228" priority="27">
      <formula>NOT(T60="")</formula>
    </cfRule>
  </conditionalFormatting>
  <conditionalFormatting sqref="N58">
    <cfRule type="expression" dxfId="227" priority="29">
      <formula>NOT(N58="")</formula>
    </cfRule>
  </conditionalFormatting>
  <conditionalFormatting sqref="T58">
    <cfRule type="expression" dxfId="226" priority="28">
      <formula>NOT(T58="")</formula>
    </cfRule>
  </conditionalFormatting>
  <conditionalFormatting sqref="AL58">
    <cfRule type="expression" dxfId="225" priority="26">
      <formula>NOT(AL58="")</formula>
    </cfRule>
  </conditionalFormatting>
  <conditionalFormatting sqref="AN59">
    <cfRule type="expression" dxfId="224" priority="25">
      <formula>NOT(AN59="")</formula>
    </cfRule>
  </conditionalFormatting>
  <conditionalFormatting sqref="AL59">
    <cfRule type="expression" dxfId="223" priority="24">
      <formula>NOT(AL59="")</formula>
    </cfRule>
  </conditionalFormatting>
  <conditionalFormatting sqref="AJ58">
    <cfRule type="expression" dxfId="222" priority="23">
      <formula>NOT(AJ58="")</formula>
    </cfRule>
  </conditionalFormatting>
  <conditionalFormatting sqref="AC60">
    <cfRule type="expression" dxfId="221" priority="22">
      <formula>NOT(AC60="")</formula>
    </cfRule>
  </conditionalFormatting>
  <conditionalFormatting sqref="B52">
    <cfRule type="expression" dxfId="220" priority="21">
      <formula>NOT(B52="")</formula>
    </cfRule>
  </conditionalFormatting>
  <conditionalFormatting sqref="B40">
    <cfRule type="expression" dxfId="219" priority="20">
      <formula>NOT(B40="")</formula>
    </cfRule>
  </conditionalFormatting>
  <conditionalFormatting sqref="B46">
    <cfRule type="expression" dxfId="218" priority="19">
      <formula>NOT(B46="")</formula>
    </cfRule>
  </conditionalFormatting>
  <conditionalFormatting sqref="B38">
    <cfRule type="expression" dxfId="217" priority="18">
      <formula>NOT(B38="")</formula>
    </cfRule>
  </conditionalFormatting>
  <conditionalFormatting sqref="B44">
    <cfRule type="expression" dxfId="216" priority="17">
      <formula>NOT(B44="")</formula>
    </cfRule>
  </conditionalFormatting>
  <conditionalFormatting sqref="B50">
    <cfRule type="expression" dxfId="215" priority="16">
      <formula>NOT(B50="")</formula>
    </cfRule>
  </conditionalFormatting>
  <conditionalFormatting sqref="B56">
    <cfRule type="expression" dxfId="214" priority="15">
      <formula>NOT(B56="")</formula>
    </cfRule>
  </conditionalFormatting>
  <conditionalFormatting sqref="B62">
    <cfRule type="expression" dxfId="213" priority="14">
      <formula>NOT(B62="")</formula>
    </cfRule>
  </conditionalFormatting>
  <conditionalFormatting sqref="B26">
    <cfRule type="expression" dxfId="212" priority="9">
      <formula>NOT($B$23="")</formula>
    </cfRule>
  </conditionalFormatting>
  <conditionalFormatting sqref="B29">
    <cfRule type="expression" dxfId="211" priority="8">
      <formula>NOT($B$23="")</formula>
    </cfRule>
  </conditionalFormatting>
  <conditionalFormatting sqref="B75">
    <cfRule type="expression" dxfId="210" priority="2">
      <formula>NOT(B75="")</formula>
    </cfRule>
  </conditionalFormatting>
  <conditionalFormatting sqref="B79">
    <cfRule type="expression" dxfId="209" priority="1">
      <formula>NOT(B79="")</formula>
    </cfRule>
  </conditionalFormatting>
  <dataValidations count="10">
    <dataValidation type="date" allowBlank="1" showInputMessage="1" showErrorMessage="1" prompt="「西暦/月/日」で入力してください" sqref="B11:Q12">
      <formula1>1</formula1>
      <formula2>44834</formula2>
    </dataValidation>
    <dataValidation errorStyle="warning" imeMode="halfAlpha" allowBlank="1" showInputMessage="1" showErrorMessage="1" prompt="半角英数字で入力してください" sqref="T8"/>
    <dataValidation type="list" allowBlank="1" showInputMessage="1" showErrorMessage="1" prompt="プルダウンから選択してください。" sqref="J5:S6">
      <formula1>"農業土木,鳥獣対策"</formula1>
    </dataValidation>
    <dataValidation allowBlank="1" showInputMessage="1" showErrorMessage="1" prompt="入力不要" sqref="B5:I6"/>
    <dataValidation allowBlank="1" showInputMessage="1" showErrorMessage="1" prompt="自動計算のため入力不要" sqref="AH11:AN12"/>
    <dataValidation allowBlank="1" showInputMessage="1" showErrorMessage="1" error="300字程度（240字以上360字以下）で記入してください。" sqref="B74 B65"/>
    <dataValidation type="list" allowBlank="1" showInputMessage="1" showErrorMessage="1" prompt="プルダウンから選択してください。" sqref="AJ46:AK48 AJ34:AK36 AJ52:AK54 AJ40:AK42 AJ58:AK60">
      <formula1>"有,無"</formula1>
    </dataValidation>
    <dataValidation allowBlank="1" showInputMessage="1" showErrorMessage="1" prompt="自動反映のため入力不要。_x000a_訂正する場合は直接入力してください。" sqref="G7:S7"/>
    <dataValidation type="list" allowBlank="1" showInputMessage="1" showErrorMessage="1" prompt="プルダウンから選択してください。" sqref="T34:AB34 T52:AB52 T40:AB40 T46:AB46 T58:AB58">
      <formula1>"正規,契約,派遣,自営業,その他"</formula1>
    </dataValidation>
    <dataValidation allowBlank="1" showInputMessage="1" showErrorMessage="1" prompt="記入例：兵庫県神戸市" sqref="N34:S36 N40:S42 N46:S48 N52:S54 N58:S60 AC23:AO24 AC26:AO27 AC29:AO30"/>
  </dataValidations>
  <printOptions horizontalCentered="1"/>
  <pageMargins left="0.39370078740157483" right="0.39370078740157483" top="0.39370078740157483" bottom="0" header="0.11811023622047245" footer="0"/>
  <pageSetup paperSize="9" scale="91" fitToHeight="0" orientation="portrait" r:id="rId1"/>
  <headerFooter alignWithMargins="0"/>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locked="0" defaultSize="0" autoFill="0" autoLine="0" autoPict="0">
                <anchor moveWithCells="1">
                  <from>
                    <xdr:col>1</xdr:col>
                    <xdr:colOff>76200</xdr:colOff>
                    <xdr:row>16</xdr:row>
                    <xdr:rowOff>190500</xdr:rowOff>
                  </from>
                  <to>
                    <xdr:col>13</xdr:col>
                    <xdr:colOff>38100</xdr:colOff>
                    <xdr:row>18</xdr:row>
                    <xdr:rowOff>50800</xdr:rowOff>
                  </to>
                </anchor>
              </controlPr>
            </control>
          </mc:Choice>
        </mc:AlternateContent>
        <mc:AlternateContent xmlns:mc="http://schemas.openxmlformats.org/markup-compatibility/2006">
          <mc:Choice Requires="x14">
            <control shapeId="28674" r:id="rId5" name="Check Box 2">
              <controlPr locked="0" defaultSize="0" autoFill="0" autoLine="0" autoPict="0">
                <anchor moveWithCells="1">
                  <from>
                    <xdr:col>1</xdr:col>
                    <xdr:colOff>76200</xdr:colOff>
                    <xdr:row>17</xdr:row>
                    <xdr:rowOff>190500</xdr:rowOff>
                  </from>
                  <to>
                    <xdr:col>13</xdr:col>
                    <xdr:colOff>127000</xdr:colOff>
                    <xdr:row>19</xdr:row>
                    <xdr:rowOff>44450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60"/>
  <sheetViews>
    <sheetView view="pageBreakPreview" zoomScaleNormal="100" zoomScaleSheetLayoutView="100" workbookViewId="0">
      <selection activeCell="B2" sqref="B2:M4"/>
    </sheetView>
  </sheetViews>
  <sheetFormatPr defaultRowHeight="13" x14ac:dyDescent="0.2"/>
  <cols>
    <col min="1" max="53" width="2" customWidth="1"/>
  </cols>
  <sheetData>
    <row r="1" spans="2:52" x14ac:dyDescent="0.2">
      <c r="B1" s="270" t="s">
        <v>406</v>
      </c>
      <c r="C1" s="226"/>
      <c r="D1" s="226"/>
      <c r="E1" s="226"/>
      <c r="F1" s="226"/>
      <c r="G1" s="226"/>
      <c r="H1" s="226"/>
      <c r="I1" s="226"/>
      <c r="J1" s="226"/>
      <c r="K1" s="226"/>
      <c r="L1" s="226"/>
      <c r="M1" s="226"/>
      <c r="N1" s="220" t="s">
        <v>386</v>
      </c>
      <c r="O1" s="221"/>
      <c r="P1" s="221"/>
      <c r="Q1" s="221"/>
      <c r="R1" s="221"/>
      <c r="S1" s="222"/>
      <c r="T1" s="223" t="s">
        <v>21</v>
      </c>
      <c r="U1" s="224"/>
      <c r="V1" s="224"/>
      <c r="W1" s="224"/>
      <c r="X1" s="224"/>
      <c r="Y1" s="224"/>
      <c r="Z1" s="224"/>
      <c r="AA1" s="224"/>
      <c r="AB1" s="224"/>
      <c r="AC1" s="225" t="s">
        <v>45</v>
      </c>
      <c r="AD1" s="226"/>
      <c r="AE1" s="226"/>
      <c r="AF1" s="226"/>
      <c r="AG1" s="226"/>
      <c r="AH1" s="226"/>
      <c r="AI1" s="227"/>
      <c r="AJ1" s="228" t="s">
        <v>403</v>
      </c>
      <c r="AK1" s="128"/>
      <c r="AL1" s="128"/>
      <c r="AM1" s="128"/>
      <c r="AN1" s="128"/>
      <c r="AO1" s="129"/>
      <c r="AP1" s="47" t="s">
        <v>395</v>
      </c>
      <c r="AQ1" s="48"/>
      <c r="AR1" s="48"/>
      <c r="AS1" s="49"/>
      <c r="AT1" s="48"/>
      <c r="AU1" s="50"/>
      <c r="AV1" s="50"/>
      <c r="AW1" s="50"/>
      <c r="AX1" s="50"/>
      <c r="AY1" s="50"/>
      <c r="AZ1" s="51"/>
    </row>
    <row r="2" spans="2:52" x14ac:dyDescent="0.2">
      <c r="B2" s="271"/>
      <c r="C2" s="272"/>
      <c r="D2" s="272"/>
      <c r="E2" s="272"/>
      <c r="F2" s="272"/>
      <c r="G2" s="272"/>
      <c r="H2" s="272"/>
      <c r="I2" s="272"/>
      <c r="J2" s="272"/>
      <c r="K2" s="272"/>
      <c r="L2" s="272"/>
      <c r="M2" s="272"/>
      <c r="N2" s="277"/>
      <c r="O2" s="278"/>
      <c r="P2" s="278"/>
      <c r="Q2" s="278"/>
      <c r="R2" s="278"/>
      <c r="S2" s="279"/>
      <c r="T2" s="249"/>
      <c r="U2" s="250"/>
      <c r="V2" s="250"/>
      <c r="W2" s="250"/>
      <c r="X2" s="250"/>
      <c r="Y2" s="250"/>
      <c r="Z2" s="250"/>
      <c r="AA2" s="250"/>
      <c r="AB2" s="251"/>
      <c r="AC2" s="252"/>
      <c r="AD2" s="253"/>
      <c r="AE2" s="253"/>
      <c r="AF2" s="253"/>
      <c r="AG2" s="253"/>
      <c r="AH2" s="253"/>
      <c r="AI2" s="254"/>
      <c r="AJ2" s="255"/>
      <c r="AK2" s="256"/>
      <c r="AL2" s="261" t="s">
        <v>404</v>
      </c>
      <c r="AM2" s="261"/>
      <c r="AN2" s="261"/>
      <c r="AO2" s="262"/>
      <c r="AP2" s="214"/>
      <c r="AQ2" s="212"/>
      <c r="AR2" s="212"/>
      <c r="AS2" s="212"/>
      <c r="AT2" s="212"/>
      <c r="AU2" s="41" t="s">
        <v>10</v>
      </c>
      <c r="AV2" s="212"/>
      <c r="AW2" s="212"/>
      <c r="AX2" s="212"/>
      <c r="AY2" s="41" t="s">
        <v>11</v>
      </c>
      <c r="AZ2" s="52" t="s">
        <v>9</v>
      </c>
    </row>
    <row r="3" spans="2:52" x14ac:dyDescent="0.2">
      <c r="B3" s="274"/>
      <c r="C3" s="275"/>
      <c r="D3" s="275"/>
      <c r="E3" s="275"/>
      <c r="F3" s="275"/>
      <c r="G3" s="275"/>
      <c r="H3" s="275"/>
      <c r="I3" s="275"/>
      <c r="J3" s="275"/>
      <c r="K3" s="275"/>
      <c r="L3" s="275"/>
      <c r="M3" s="275"/>
      <c r="N3" s="280"/>
      <c r="O3" s="281"/>
      <c r="P3" s="281"/>
      <c r="Q3" s="281"/>
      <c r="R3" s="281"/>
      <c r="S3" s="282"/>
      <c r="T3" s="235" t="s">
        <v>401</v>
      </c>
      <c r="U3" s="235"/>
      <c r="V3" s="235"/>
      <c r="W3" s="235"/>
      <c r="X3" s="235"/>
      <c r="Y3" s="235"/>
      <c r="Z3" s="235"/>
      <c r="AA3" s="235"/>
      <c r="AB3" s="236"/>
      <c r="AC3" s="237" t="s">
        <v>382</v>
      </c>
      <c r="AD3" s="238"/>
      <c r="AE3" s="238"/>
      <c r="AF3" s="238"/>
      <c r="AG3" s="238"/>
      <c r="AH3" s="238"/>
      <c r="AI3" s="239"/>
      <c r="AJ3" s="257"/>
      <c r="AK3" s="258"/>
      <c r="AL3" s="240"/>
      <c r="AM3" s="240"/>
      <c r="AN3" s="240" t="s">
        <v>405</v>
      </c>
      <c r="AO3" s="242"/>
      <c r="AP3" s="147"/>
      <c r="AQ3" s="148"/>
      <c r="AR3" s="148"/>
      <c r="AS3" s="148"/>
      <c r="AT3" s="148"/>
      <c r="AU3" s="31" t="s">
        <v>10</v>
      </c>
      <c r="AV3" s="148"/>
      <c r="AW3" s="148"/>
      <c r="AX3" s="148"/>
      <c r="AY3" s="31" t="s">
        <v>11</v>
      </c>
      <c r="AZ3" s="53"/>
    </row>
    <row r="4" spans="2:52" x14ac:dyDescent="0.2">
      <c r="B4" s="323"/>
      <c r="C4" s="324"/>
      <c r="D4" s="324"/>
      <c r="E4" s="324"/>
      <c r="F4" s="324"/>
      <c r="G4" s="324"/>
      <c r="H4" s="324"/>
      <c r="I4" s="324"/>
      <c r="J4" s="324"/>
      <c r="K4" s="324"/>
      <c r="L4" s="324"/>
      <c r="M4" s="324"/>
      <c r="N4" s="280"/>
      <c r="O4" s="281"/>
      <c r="P4" s="281"/>
      <c r="Q4" s="281"/>
      <c r="R4" s="281"/>
      <c r="S4" s="282"/>
      <c r="T4" s="277"/>
      <c r="U4" s="278"/>
      <c r="V4" s="278"/>
      <c r="W4" s="278"/>
      <c r="X4" s="278"/>
      <c r="Y4" s="278"/>
      <c r="Z4" s="278"/>
      <c r="AA4" s="278"/>
      <c r="AB4" s="279"/>
      <c r="AC4" s="257"/>
      <c r="AD4" s="240"/>
      <c r="AE4" s="240"/>
      <c r="AF4" s="240"/>
      <c r="AG4" s="240"/>
      <c r="AH4" s="240"/>
      <c r="AI4" s="242"/>
      <c r="AJ4" s="259"/>
      <c r="AK4" s="260"/>
      <c r="AL4" s="241"/>
      <c r="AM4" s="241"/>
      <c r="AN4" s="241"/>
      <c r="AO4" s="328"/>
      <c r="AP4" s="263" t="s">
        <v>394</v>
      </c>
      <c r="AQ4" s="264"/>
      <c r="AR4" s="264" t="str">
        <f>IF(AP2="","自動計算",QUOTIENT((AP3*12+AV3)-(AP2*12+AV2)+1,12)&amp;"年"&amp;MOD((AP3*12+AV3)-(AP2*12+AV2)+1,12)&amp;"月")</f>
        <v>自動計算</v>
      </c>
      <c r="AS4" s="264"/>
      <c r="AT4" s="264"/>
      <c r="AU4" s="264"/>
      <c r="AV4" s="264"/>
      <c r="AW4" s="264"/>
      <c r="AX4" s="264"/>
      <c r="AY4" s="264"/>
      <c r="AZ4" s="265"/>
    </row>
    <row r="5" spans="2:52" x14ac:dyDescent="0.2">
      <c r="B5" s="266" t="s">
        <v>409</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5"/>
    </row>
    <row r="6" spans="2:52" ht="28.5" customHeight="1" thickBot="1" x14ac:dyDescent="0.25">
      <c r="B6" s="325"/>
      <c r="C6" s="326"/>
      <c r="D6" s="326"/>
      <c r="E6" s="326"/>
      <c r="F6" s="326"/>
      <c r="G6" s="326"/>
      <c r="H6" s="326"/>
      <c r="I6" s="326"/>
      <c r="J6" s="326"/>
      <c r="K6" s="326"/>
      <c r="L6" s="326"/>
      <c r="M6" s="326"/>
      <c r="N6" s="326"/>
      <c r="O6" s="326"/>
      <c r="P6" s="326"/>
      <c r="Q6" s="326"/>
      <c r="R6" s="326"/>
      <c r="S6" s="326"/>
      <c r="T6" s="326"/>
      <c r="U6" s="326"/>
      <c r="V6" s="326"/>
      <c r="W6" s="326"/>
      <c r="X6" s="326"/>
      <c r="Y6" s="326"/>
      <c r="Z6" s="326"/>
      <c r="AA6" s="326"/>
      <c r="AB6" s="326"/>
      <c r="AC6" s="326"/>
      <c r="AD6" s="326"/>
      <c r="AE6" s="326"/>
      <c r="AF6" s="326"/>
      <c r="AG6" s="326"/>
      <c r="AH6" s="326"/>
      <c r="AI6" s="326"/>
      <c r="AJ6" s="326"/>
      <c r="AK6" s="326"/>
      <c r="AL6" s="326"/>
      <c r="AM6" s="326"/>
      <c r="AN6" s="326"/>
      <c r="AO6" s="326"/>
      <c r="AP6" s="326"/>
      <c r="AQ6" s="326"/>
      <c r="AR6" s="326"/>
      <c r="AS6" s="326"/>
      <c r="AT6" s="326"/>
      <c r="AU6" s="326"/>
      <c r="AV6" s="326"/>
      <c r="AW6" s="326"/>
      <c r="AX6" s="326"/>
      <c r="AY6" s="326"/>
      <c r="AZ6" s="327"/>
    </row>
    <row r="7" spans="2:52" x14ac:dyDescent="0.2">
      <c r="B7" s="270" t="s">
        <v>407</v>
      </c>
      <c r="C7" s="226"/>
      <c r="D7" s="226"/>
      <c r="E7" s="226"/>
      <c r="F7" s="226"/>
      <c r="G7" s="226"/>
      <c r="H7" s="226"/>
      <c r="I7" s="226"/>
      <c r="J7" s="226"/>
      <c r="K7" s="226"/>
      <c r="L7" s="226"/>
      <c r="M7" s="226"/>
      <c r="N7" s="220" t="s">
        <v>386</v>
      </c>
      <c r="O7" s="221"/>
      <c r="P7" s="221"/>
      <c r="Q7" s="221"/>
      <c r="R7" s="221"/>
      <c r="S7" s="222"/>
      <c r="T7" s="223" t="s">
        <v>21</v>
      </c>
      <c r="U7" s="224"/>
      <c r="V7" s="224"/>
      <c r="W7" s="224"/>
      <c r="X7" s="224"/>
      <c r="Y7" s="224"/>
      <c r="Z7" s="224"/>
      <c r="AA7" s="224"/>
      <c r="AB7" s="224"/>
      <c r="AC7" s="225" t="s">
        <v>45</v>
      </c>
      <c r="AD7" s="226"/>
      <c r="AE7" s="226"/>
      <c r="AF7" s="226"/>
      <c r="AG7" s="226"/>
      <c r="AH7" s="226"/>
      <c r="AI7" s="227"/>
      <c r="AJ7" s="228" t="s">
        <v>403</v>
      </c>
      <c r="AK7" s="128"/>
      <c r="AL7" s="128"/>
      <c r="AM7" s="128"/>
      <c r="AN7" s="128"/>
      <c r="AO7" s="129"/>
      <c r="AP7" s="47" t="s">
        <v>395</v>
      </c>
      <c r="AQ7" s="48"/>
      <c r="AR7" s="48"/>
      <c r="AS7" s="49"/>
      <c r="AT7" s="48"/>
      <c r="AU7" s="50"/>
      <c r="AV7" s="50"/>
      <c r="AW7" s="50"/>
      <c r="AX7" s="50"/>
      <c r="AY7" s="50"/>
      <c r="AZ7" s="51"/>
    </row>
    <row r="8" spans="2:52" x14ac:dyDescent="0.2">
      <c r="B8" s="271"/>
      <c r="C8" s="272"/>
      <c r="D8" s="272"/>
      <c r="E8" s="272"/>
      <c r="F8" s="272"/>
      <c r="G8" s="272"/>
      <c r="H8" s="272"/>
      <c r="I8" s="272"/>
      <c r="J8" s="272"/>
      <c r="K8" s="272"/>
      <c r="L8" s="272"/>
      <c r="M8" s="272"/>
      <c r="N8" s="277"/>
      <c r="O8" s="278"/>
      <c r="P8" s="278"/>
      <c r="Q8" s="278"/>
      <c r="R8" s="278"/>
      <c r="S8" s="279"/>
      <c r="T8" s="249"/>
      <c r="U8" s="250"/>
      <c r="V8" s="250"/>
      <c r="W8" s="250"/>
      <c r="X8" s="250"/>
      <c r="Y8" s="250"/>
      <c r="Z8" s="250"/>
      <c r="AA8" s="250"/>
      <c r="AB8" s="251"/>
      <c r="AC8" s="252"/>
      <c r="AD8" s="253"/>
      <c r="AE8" s="253"/>
      <c r="AF8" s="253"/>
      <c r="AG8" s="253"/>
      <c r="AH8" s="253"/>
      <c r="AI8" s="254"/>
      <c r="AJ8" s="255"/>
      <c r="AK8" s="256"/>
      <c r="AL8" s="261" t="s">
        <v>404</v>
      </c>
      <c r="AM8" s="261"/>
      <c r="AN8" s="261"/>
      <c r="AO8" s="262"/>
      <c r="AP8" s="214"/>
      <c r="AQ8" s="212"/>
      <c r="AR8" s="212"/>
      <c r="AS8" s="212"/>
      <c r="AT8" s="212"/>
      <c r="AU8" s="41" t="s">
        <v>10</v>
      </c>
      <c r="AV8" s="212"/>
      <c r="AW8" s="212"/>
      <c r="AX8" s="212"/>
      <c r="AY8" s="41" t="s">
        <v>11</v>
      </c>
      <c r="AZ8" s="52" t="s">
        <v>9</v>
      </c>
    </row>
    <row r="9" spans="2:52" x14ac:dyDescent="0.2">
      <c r="B9" s="274"/>
      <c r="C9" s="275"/>
      <c r="D9" s="275"/>
      <c r="E9" s="275"/>
      <c r="F9" s="275"/>
      <c r="G9" s="275"/>
      <c r="H9" s="275"/>
      <c r="I9" s="275"/>
      <c r="J9" s="275"/>
      <c r="K9" s="275"/>
      <c r="L9" s="275"/>
      <c r="M9" s="275"/>
      <c r="N9" s="280"/>
      <c r="O9" s="281"/>
      <c r="P9" s="281"/>
      <c r="Q9" s="281"/>
      <c r="R9" s="281"/>
      <c r="S9" s="282"/>
      <c r="T9" s="235" t="s">
        <v>401</v>
      </c>
      <c r="U9" s="235"/>
      <c r="V9" s="235"/>
      <c r="W9" s="235"/>
      <c r="X9" s="235"/>
      <c r="Y9" s="235"/>
      <c r="Z9" s="235"/>
      <c r="AA9" s="235"/>
      <c r="AB9" s="236"/>
      <c r="AC9" s="237" t="s">
        <v>382</v>
      </c>
      <c r="AD9" s="238"/>
      <c r="AE9" s="238"/>
      <c r="AF9" s="238"/>
      <c r="AG9" s="238"/>
      <c r="AH9" s="238"/>
      <c r="AI9" s="239"/>
      <c r="AJ9" s="257"/>
      <c r="AK9" s="258"/>
      <c r="AL9" s="240"/>
      <c r="AM9" s="240"/>
      <c r="AN9" s="240" t="s">
        <v>405</v>
      </c>
      <c r="AO9" s="242"/>
      <c r="AP9" s="147"/>
      <c r="AQ9" s="148"/>
      <c r="AR9" s="148"/>
      <c r="AS9" s="148"/>
      <c r="AT9" s="148"/>
      <c r="AU9" s="31" t="s">
        <v>10</v>
      </c>
      <c r="AV9" s="148"/>
      <c r="AW9" s="148"/>
      <c r="AX9" s="148"/>
      <c r="AY9" s="31" t="s">
        <v>11</v>
      </c>
      <c r="AZ9" s="53"/>
    </row>
    <row r="10" spans="2:52" x14ac:dyDescent="0.2">
      <c r="B10" s="323"/>
      <c r="C10" s="324"/>
      <c r="D10" s="324"/>
      <c r="E10" s="324"/>
      <c r="F10" s="324"/>
      <c r="G10" s="324"/>
      <c r="H10" s="324"/>
      <c r="I10" s="324"/>
      <c r="J10" s="324"/>
      <c r="K10" s="324"/>
      <c r="L10" s="324"/>
      <c r="M10" s="324"/>
      <c r="N10" s="280"/>
      <c r="O10" s="281"/>
      <c r="P10" s="281"/>
      <c r="Q10" s="281"/>
      <c r="R10" s="281"/>
      <c r="S10" s="282"/>
      <c r="T10" s="277"/>
      <c r="U10" s="278"/>
      <c r="V10" s="278"/>
      <c r="W10" s="278"/>
      <c r="X10" s="278"/>
      <c r="Y10" s="278"/>
      <c r="Z10" s="278"/>
      <c r="AA10" s="278"/>
      <c r="AB10" s="279"/>
      <c r="AC10" s="257"/>
      <c r="AD10" s="240"/>
      <c r="AE10" s="240"/>
      <c r="AF10" s="240"/>
      <c r="AG10" s="240"/>
      <c r="AH10" s="240"/>
      <c r="AI10" s="242"/>
      <c r="AJ10" s="259"/>
      <c r="AK10" s="260"/>
      <c r="AL10" s="241"/>
      <c r="AM10" s="241"/>
      <c r="AN10" s="241"/>
      <c r="AO10" s="328"/>
      <c r="AP10" s="263" t="s">
        <v>394</v>
      </c>
      <c r="AQ10" s="264"/>
      <c r="AR10" s="264" t="str">
        <f>IF(AP8="","自動計算",QUOTIENT((AP9*12+AV9)-(AP8*12+AV8)+1,12)&amp;"年"&amp;MOD((AP9*12+AV9)-(AP8*12+AV8)+1,12)&amp;"月")</f>
        <v>自動計算</v>
      </c>
      <c r="AS10" s="264"/>
      <c r="AT10" s="264"/>
      <c r="AU10" s="264"/>
      <c r="AV10" s="264"/>
      <c r="AW10" s="264"/>
      <c r="AX10" s="264"/>
      <c r="AY10" s="264"/>
      <c r="AZ10" s="265"/>
    </row>
    <row r="11" spans="2:52" x14ac:dyDescent="0.2">
      <c r="B11" s="266" t="s">
        <v>409</v>
      </c>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5"/>
    </row>
    <row r="12" spans="2:52" ht="28.5" customHeight="1" thickBot="1" x14ac:dyDescent="0.25">
      <c r="B12" s="325"/>
      <c r="C12" s="326"/>
      <c r="D12" s="326"/>
      <c r="E12" s="326"/>
      <c r="F12" s="326"/>
      <c r="G12" s="326"/>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6"/>
      <c r="AK12" s="326"/>
      <c r="AL12" s="326"/>
      <c r="AM12" s="326"/>
      <c r="AN12" s="326"/>
      <c r="AO12" s="326"/>
      <c r="AP12" s="326"/>
      <c r="AQ12" s="326"/>
      <c r="AR12" s="326"/>
      <c r="AS12" s="326"/>
      <c r="AT12" s="326"/>
      <c r="AU12" s="326"/>
      <c r="AV12" s="326"/>
      <c r="AW12" s="326"/>
      <c r="AX12" s="326"/>
      <c r="AY12" s="326"/>
      <c r="AZ12" s="327"/>
    </row>
    <row r="13" spans="2:52" x14ac:dyDescent="0.2">
      <c r="B13" s="270" t="s">
        <v>408</v>
      </c>
      <c r="C13" s="226"/>
      <c r="D13" s="226"/>
      <c r="E13" s="226"/>
      <c r="F13" s="226"/>
      <c r="G13" s="226"/>
      <c r="H13" s="226"/>
      <c r="I13" s="226"/>
      <c r="J13" s="226"/>
      <c r="K13" s="226"/>
      <c r="L13" s="226"/>
      <c r="M13" s="226"/>
      <c r="N13" s="220" t="s">
        <v>386</v>
      </c>
      <c r="O13" s="221"/>
      <c r="P13" s="221"/>
      <c r="Q13" s="221"/>
      <c r="R13" s="221"/>
      <c r="S13" s="222"/>
      <c r="T13" s="223" t="s">
        <v>21</v>
      </c>
      <c r="U13" s="224"/>
      <c r="V13" s="224"/>
      <c r="W13" s="224"/>
      <c r="X13" s="224"/>
      <c r="Y13" s="224"/>
      <c r="Z13" s="224"/>
      <c r="AA13" s="224"/>
      <c r="AB13" s="224"/>
      <c r="AC13" s="225" t="s">
        <v>45</v>
      </c>
      <c r="AD13" s="226"/>
      <c r="AE13" s="226"/>
      <c r="AF13" s="226"/>
      <c r="AG13" s="226"/>
      <c r="AH13" s="226"/>
      <c r="AI13" s="227"/>
      <c r="AJ13" s="228" t="s">
        <v>403</v>
      </c>
      <c r="AK13" s="128"/>
      <c r="AL13" s="128"/>
      <c r="AM13" s="128"/>
      <c r="AN13" s="128"/>
      <c r="AO13" s="129"/>
      <c r="AP13" s="47" t="s">
        <v>395</v>
      </c>
      <c r="AQ13" s="48"/>
      <c r="AR13" s="48"/>
      <c r="AS13" s="49"/>
      <c r="AT13" s="48"/>
      <c r="AU13" s="50"/>
      <c r="AV13" s="50"/>
      <c r="AW13" s="50"/>
      <c r="AX13" s="50"/>
      <c r="AY13" s="50"/>
      <c r="AZ13" s="51"/>
    </row>
    <row r="14" spans="2:52" x14ac:dyDescent="0.2">
      <c r="B14" s="271"/>
      <c r="C14" s="272"/>
      <c r="D14" s="272"/>
      <c r="E14" s="272"/>
      <c r="F14" s="272"/>
      <c r="G14" s="272"/>
      <c r="H14" s="272"/>
      <c r="I14" s="272"/>
      <c r="J14" s="272"/>
      <c r="K14" s="272"/>
      <c r="L14" s="272"/>
      <c r="M14" s="272"/>
      <c r="N14" s="277"/>
      <c r="O14" s="278"/>
      <c r="P14" s="278"/>
      <c r="Q14" s="278"/>
      <c r="R14" s="278"/>
      <c r="S14" s="279"/>
      <c r="T14" s="249"/>
      <c r="U14" s="250"/>
      <c r="V14" s="250"/>
      <c r="W14" s="250"/>
      <c r="X14" s="250"/>
      <c r="Y14" s="250"/>
      <c r="Z14" s="250"/>
      <c r="AA14" s="250"/>
      <c r="AB14" s="251"/>
      <c r="AC14" s="252"/>
      <c r="AD14" s="253"/>
      <c r="AE14" s="253"/>
      <c r="AF14" s="253"/>
      <c r="AG14" s="253"/>
      <c r="AH14" s="253"/>
      <c r="AI14" s="254"/>
      <c r="AJ14" s="255"/>
      <c r="AK14" s="256"/>
      <c r="AL14" s="261" t="s">
        <v>404</v>
      </c>
      <c r="AM14" s="261"/>
      <c r="AN14" s="261"/>
      <c r="AO14" s="262"/>
      <c r="AP14" s="214"/>
      <c r="AQ14" s="212"/>
      <c r="AR14" s="212"/>
      <c r="AS14" s="212"/>
      <c r="AT14" s="212"/>
      <c r="AU14" s="41" t="s">
        <v>10</v>
      </c>
      <c r="AV14" s="212"/>
      <c r="AW14" s="212"/>
      <c r="AX14" s="212"/>
      <c r="AY14" s="41" t="s">
        <v>11</v>
      </c>
      <c r="AZ14" s="52" t="s">
        <v>9</v>
      </c>
    </row>
    <row r="15" spans="2:52" x14ac:dyDescent="0.2">
      <c r="B15" s="274"/>
      <c r="C15" s="275"/>
      <c r="D15" s="275"/>
      <c r="E15" s="275"/>
      <c r="F15" s="275"/>
      <c r="G15" s="275"/>
      <c r="H15" s="275"/>
      <c r="I15" s="275"/>
      <c r="J15" s="275"/>
      <c r="K15" s="275"/>
      <c r="L15" s="275"/>
      <c r="M15" s="275"/>
      <c r="N15" s="280"/>
      <c r="O15" s="281"/>
      <c r="P15" s="281"/>
      <c r="Q15" s="281"/>
      <c r="R15" s="281"/>
      <c r="S15" s="282"/>
      <c r="T15" s="235" t="s">
        <v>401</v>
      </c>
      <c r="U15" s="235"/>
      <c r="V15" s="235"/>
      <c r="W15" s="235"/>
      <c r="X15" s="235"/>
      <c r="Y15" s="235"/>
      <c r="Z15" s="235"/>
      <c r="AA15" s="235"/>
      <c r="AB15" s="236"/>
      <c r="AC15" s="237" t="s">
        <v>382</v>
      </c>
      <c r="AD15" s="238"/>
      <c r="AE15" s="238"/>
      <c r="AF15" s="238"/>
      <c r="AG15" s="238"/>
      <c r="AH15" s="238"/>
      <c r="AI15" s="239"/>
      <c r="AJ15" s="257"/>
      <c r="AK15" s="258"/>
      <c r="AL15" s="240"/>
      <c r="AM15" s="240"/>
      <c r="AN15" s="240" t="s">
        <v>405</v>
      </c>
      <c r="AO15" s="242"/>
      <c r="AP15" s="147"/>
      <c r="AQ15" s="148"/>
      <c r="AR15" s="148"/>
      <c r="AS15" s="148"/>
      <c r="AT15" s="148"/>
      <c r="AU15" s="31" t="s">
        <v>10</v>
      </c>
      <c r="AV15" s="148"/>
      <c r="AW15" s="148"/>
      <c r="AX15" s="148"/>
      <c r="AY15" s="31" t="s">
        <v>11</v>
      </c>
      <c r="AZ15" s="53"/>
    </row>
    <row r="16" spans="2:52" x14ac:dyDescent="0.2">
      <c r="B16" s="323"/>
      <c r="C16" s="324"/>
      <c r="D16" s="324"/>
      <c r="E16" s="324"/>
      <c r="F16" s="324"/>
      <c r="G16" s="324"/>
      <c r="H16" s="324"/>
      <c r="I16" s="324"/>
      <c r="J16" s="324"/>
      <c r="K16" s="324"/>
      <c r="L16" s="324"/>
      <c r="M16" s="324"/>
      <c r="N16" s="280"/>
      <c r="O16" s="281"/>
      <c r="P16" s="281"/>
      <c r="Q16" s="281"/>
      <c r="R16" s="281"/>
      <c r="S16" s="282"/>
      <c r="T16" s="277"/>
      <c r="U16" s="278"/>
      <c r="V16" s="278"/>
      <c r="W16" s="278"/>
      <c r="X16" s="278"/>
      <c r="Y16" s="278"/>
      <c r="Z16" s="278"/>
      <c r="AA16" s="278"/>
      <c r="AB16" s="279"/>
      <c r="AC16" s="257"/>
      <c r="AD16" s="240"/>
      <c r="AE16" s="240"/>
      <c r="AF16" s="240"/>
      <c r="AG16" s="240"/>
      <c r="AH16" s="240"/>
      <c r="AI16" s="242"/>
      <c r="AJ16" s="259"/>
      <c r="AK16" s="260"/>
      <c r="AL16" s="241"/>
      <c r="AM16" s="241"/>
      <c r="AN16" s="241"/>
      <c r="AO16" s="328"/>
      <c r="AP16" s="263" t="s">
        <v>394</v>
      </c>
      <c r="AQ16" s="264"/>
      <c r="AR16" s="264" t="str">
        <f>IF(AP14="","自動計算",QUOTIENT((AP15*12+AV15)-(AP14*12+AV14)+1,12)&amp;"年"&amp;MOD((AP15*12+AV15)-(AP14*12+AV14)+1,12)&amp;"月")</f>
        <v>自動計算</v>
      </c>
      <c r="AS16" s="264"/>
      <c r="AT16" s="264"/>
      <c r="AU16" s="264"/>
      <c r="AV16" s="264"/>
      <c r="AW16" s="264"/>
      <c r="AX16" s="264"/>
      <c r="AY16" s="264"/>
      <c r="AZ16" s="265"/>
    </row>
    <row r="17" spans="2:52" x14ac:dyDescent="0.2">
      <c r="B17" s="266" t="s">
        <v>409</v>
      </c>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5"/>
    </row>
    <row r="18" spans="2:52" ht="28.5" customHeight="1" thickBot="1" x14ac:dyDescent="0.25">
      <c r="B18" s="325"/>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7"/>
    </row>
    <row r="19" spans="2:52" x14ac:dyDescent="0.2">
      <c r="B19" s="270" t="s">
        <v>411</v>
      </c>
      <c r="C19" s="226"/>
      <c r="D19" s="226"/>
      <c r="E19" s="226"/>
      <c r="F19" s="226"/>
      <c r="G19" s="226"/>
      <c r="H19" s="226"/>
      <c r="I19" s="226"/>
      <c r="J19" s="226"/>
      <c r="K19" s="226"/>
      <c r="L19" s="226"/>
      <c r="M19" s="226"/>
      <c r="N19" s="220" t="s">
        <v>386</v>
      </c>
      <c r="O19" s="221"/>
      <c r="P19" s="221"/>
      <c r="Q19" s="221"/>
      <c r="R19" s="221"/>
      <c r="S19" s="222"/>
      <c r="T19" s="223" t="s">
        <v>21</v>
      </c>
      <c r="U19" s="224"/>
      <c r="V19" s="224"/>
      <c r="W19" s="224"/>
      <c r="X19" s="224"/>
      <c r="Y19" s="224"/>
      <c r="Z19" s="224"/>
      <c r="AA19" s="224"/>
      <c r="AB19" s="224"/>
      <c r="AC19" s="225" t="s">
        <v>45</v>
      </c>
      <c r="AD19" s="226"/>
      <c r="AE19" s="226"/>
      <c r="AF19" s="226"/>
      <c r="AG19" s="226"/>
      <c r="AH19" s="226"/>
      <c r="AI19" s="227"/>
      <c r="AJ19" s="228" t="s">
        <v>403</v>
      </c>
      <c r="AK19" s="128"/>
      <c r="AL19" s="128"/>
      <c r="AM19" s="128"/>
      <c r="AN19" s="128"/>
      <c r="AO19" s="129"/>
      <c r="AP19" s="47" t="s">
        <v>395</v>
      </c>
      <c r="AQ19" s="48"/>
      <c r="AR19" s="48"/>
      <c r="AS19" s="49"/>
      <c r="AT19" s="48"/>
      <c r="AU19" s="50"/>
      <c r="AV19" s="50"/>
      <c r="AW19" s="50"/>
      <c r="AX19" s="50"/>
      <c r="AY19" s="50"/>
      <c r="AZ19" s="51"/>
    </row>
    <row r="20" spans="2:52" x14ac:dyDescent="0.2">
      <c r="B20" s="271"/>
      <c r="C20" s="272"/>
      <c r="D20" s="272"/>
      <c r="E20" s="272"/>
      <c r="F20" s="272"/>
      <c r="G20" s="272"/>
      <c r="H20" s="272"/>
      <c r="I20" s="272"/>
      <c r="J20" s="272"/>
      <c r="K20" s="272"/>
      <c r="L20" s="272"/>
      <c r="M20" s="272"/>
      <c r="N20" s="277"/>
      <c r="O20" s="278"/>
      <c r="P20" s="278"/>
      <c r="Q20" s="278"/>
      <c r="R20" s="278"/>
      <c r="S20" s="279"/>
      <c r="T20" s="249"/>
      <c r="U20" s="250"/>
      <c r="V20" s="250"/>
      <c r="W20" s="250"/>
      <c r="X20" s="250"/>
      <c r="Y20" s="250"/>
      <c r="Z20" s="250"/>
      <c r="AA20" s="250"/>
      <c r="AB20" s="251"/>
      <c r="AC20" s="252"/>
      <c r="AD20" s="253"/>
      <c r="AE20" s="253"/>
      <c r="AF20" s="253"/>
      <c r="AG20" s="253"/>
      <c r="AH20" s="253"/>
      <c r="AI20" s="254"/>
      <c r="AJ20" s="255"/>
      <c r="AK20" s="256"/>
      <c r="AL20" s="261" t="s">
        <v>404</v>
      </c>
      <c r="AM20" s="261"/>
      <c r="AN20" s="261"/>
      <c r="AO20" s="262"/>
      <c r="AP20" s="214"/>
      <c r="AQ20" s="212"/>
      <c r="AR20" s="212"/>
      <c r="AS20" s="212"/>
      <c r="AT20" s="212"/>
      <c r="AU20" s="41" t="s">
        <v>10</v>
      </c>
      <c r="AV20" s="212"/>
      <c r="AW20" s="212"/>
      <c r="AX20" s="212"/>
      <c r="AY20" s="41" t="s">
        <v>11</v>
      </c>
      <c r="AZ20" s="52" t="s">
        <v>9</v>
      </c>
    </row>
    <row r="21" spans="2:52" x14ac:dyDescent="0.2">
      <c r="B21" s="274"/>
      <c r="C21" s="275"/>
      <c r="D21" s="275"/>
      <c r="E21" s="275"/>
      <c r="F21" s="275"/>
      <c r="G21" s="275"/>
      <c r="H21" s="275"/>
      <c r="I21" s="275"/>
      <c r="J21" s="275"/>
      <c r="K21" s="275"/>
      <c r="L21" s="275"/>
      <c r="M21" s="275"/>
      <c r="N21" s="280"/>
      <c r="O21" s="281"/>
      <c r="P21" s="281"/>
      <c r="Q21" s="281"/>
      <c r="R21" s="281"/>
      <c r="S21" s="282"/>
      <c r="T21" s="235" t="s">
        <v>401</v>
      </c>
      <c r="U21" s="235"/>
      <c r="V21" s="235"/>
      <c r="W21" s="235"/>
      <c r="X21" s="235"/>
      <c r="Y21" s="235"/>
      <c r="Z21" s="235"/>
      <c r="AA21" s="235"/>
      <c r="AB21" s="236"/>
      <c r="AC21" s="237" t="s">
        <v>382</v>
      </c>
      <c r="AD21" s="238"/>
      <c r="AE21" s="238"/>
      <c r="AF21" s="238"/>
      <c r="AG21" s="238"/>
      <c r="AH21" s="238"/>
      <c r="AI21" s="239"/>
      <c r="AJ21" s="257"/>
      <c r="AK21" s="258"/>
      <c r="AL21" s="240"/>
      <c r="AM21" s="240"/>
      <c r="AN21" s="240" t="s">
        <v>405</v>
      </c>
      <c r="AO21" s="242"/>
      <c r="AP21" s="147"/>
      <c r="AQ21" s="148"/>
      <c r="AR21" s="148"/>
      <c r="AS21" s="148"/>
      <c r="AT21" s="148"/>
      <c r="AU21" s="31" t="s">
        <v>10</v>
      </c>
      <c r="AV21" s="148"/>
      <c r="AW21" s="148"/>
      <c r="AX21" s="148"/>
      <c r="AY21" s="31" t="s">
        <v>11</v>
      </c>
      <c r="AZ21" s="53"/>
    </row>
    <row r="22" spans="2:52" x14ac:dyDescent="0.2">
      <c r="B22" s="323"/>
      <c r="C22" s="324"/>
      <c r="D22" s="324"/>
      <c r="E22" s="324"/>
      <c r="F22" s="324"/>
      <c r="G22" s="324"/>
      <c r="H22" s="324"/>
      <c r="I22" s="324"/>
      <c r="J22" s="324"/>
      <c r="K22" s="324"/>
      <c r="L22" s="324"/>
      <c r="M22" s="324"/>
      <c r="N22" s="280"/>
      <c r="O22" s="281"/>
      <c r="P22" s="281"/>
      <c r="Q22" s="281"/>
      <c r="R22" s="281"/>
      <c r="S22" s="282"/>
      <c r="T22" s="277"/>
      <c r="U22" s="278"/>
      <c r="V22" s="278"/>
      <c r="W22" s="278"/>
      <c r="X22" s="278"/>
      <c r="Y22" s="278"/>
      <c r="Z22" s="278"/>
      <c r="AA22" s="278"/>
      <c r="AB22" s="279"/>
      <c r="AC22" s="257"/>
      <c r="AD22" s="240"/>
      <c r="AE22" s="240"/>
      <c r="AF22" s="240"/>
      <c r="AG22" s="240"/>
      <c r="AH22" s="240"/>
      <c r="AI22" s="242"/>
      <c r="AJ22" s="259"/>
      <c r="AK22" s="260"/>
      <c r="AL22" s="241"/>
      <c r="AM22" s="241"/>
      <c r="AN22" s="241"/>
      <c r="AO22" s="328"/>
      <c r="AP22" s="263" t="s">
        <v>394</v>
      </c>
      <c r="AQ22" s="264"/>
      <c r="AR22" s="264" t="str">
        <f>IF(AP20="","自動計算",QUOTIENT((AP21*12+AV21)-(AP20*12+AV20)+1,12)&amp;"年"&amp;MOD((AP21*12+AV21)-(AP20*12+AV20)+1,12)&amp;"月")</f>
        <v>自動計算</v>
      </c>
      <c r="AS22" s="264"/>
      <c r="AT22" s="264"/>
      <c r="AU22" s="264"/>
      <c r="AV22" s="264"/>
      <c r="AW22" s="264"/>
      <c r="AX22" s="264"/>
      <c r="AY22" s="264"/>
      <c r="AZ22" s="265"/>
    </row>
    <row r="23" spans="2:52" x14ac:dyDescent="0.2">
      <c r="B23" s="266" t="s">
        <v>409</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5"/>
    </row>
    <row r="24" spans="2:52" ht="28.5" customHeight="1" thickBot="1" x14ac:dyDescent="0.25">
      <c r="B24" s="325"/>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c r="AN24" s="326"/>
      <c r="AO24" s="326"/>
      <c r="AP24" s="326"/>
      <c r="AQ24" s="326"/>
      <c r="AR24" s="326"/>
      <c r="AS24" s="326"/>
      <c r="AT24" s="326"/>
      <c r="AU24" s="326"/>
      <c r="AV24" s="326"/>
      <c r="AW24" s="326"/>
      <c r="AX24" s="326"/>
      <c r="AY24" s="326"/>
      <c r="AZ24" s="327"/>
    </row>
    <row r="25" spans="2:52" x14ac:dyDescent="0.2">
      <c r="B25" s="270" t="s">
        <v>412</v>
      </c>
      <c r="C25" s="226"/>
      <c r="D25" s="226"/>
      <c r="E25" s="226"/>
      <c r="F25" s="226"/>
      <c r="G25" s="226"/>
      <c r="H25" s="226"/>
      <c r="I25" s="226"/>
      <c r="J25" s="226"/>
      <c r="K25" s="226"/>
      <c r="L25" s="226"/>
      <c r="M25" s="226"/>
      <c r="N25" s="220" t="s">
        <v>386</v>
      </c>
      <c r="O25" s="221"/>
      <c r="P25" s="221"/>
      <c r="Q25" s="221"/>
      <c r="R25" s="221"/>
      <c r="S25" s="222"/>
      <c r="T25" s="223" t="s">
        <v>21</v>
      </c>
      <c r="U25" s="224"/>
      <c r="V25" s="224"/>
      <c r="W25" s="224"/>
      <c r="X25" s="224"/>
      <c r="Y25" s="224"/>
      <c r="Z25" s="224"/>
      <c r="AA25" s="224"/>
      <c r="AB25" s="224"/>
      <c r="AC25" s="225" t="s">
        <v>45</v>
      </c>
      <c r="AD25" s="226"/>
      <c r="AE25" s="226"/>
      <c r="AF25" s="226"/>
      <c r="AG25" s="226"/>
      <c r="AH25" s="226"/>
      <c r="AI25" s="227"/>
      <c r="AJ25" s="228" t="s">
        <v>403</v>
      </c>
      <c r="AK25" s="128"/>
      <c r="AL25" s="128"/>
      <c r="AM25" s="128"/>
      <c r="AN25" s="128"/>
      <c r="AO25" s="129"/>
      <c r="AP25" s="47" t="s">
        <v>395</v>
      </c>
      <c r="AQ25" s="48"/>
      <c r="AR25" s="48"/>
      <c r="AS25" s="49"/>
      <c r="AT25" s="48"/>
      <c r="AU25" s="50"/>
      <c r="AV25" s="50"/>
      <c r="AW25" s="50"/>
      <c r="AX25" s="50"/>
      <c r="AY25" s="50"/>
      <c r="AZ25" s="51"/>
    </row>
    <row r="26" spans="2:52" x14ac:dyDescent="0.2">
      <c r="B26" s="271"/>
      <c r="C26" s="272"/>
      <c r="D26" s="272"/>
      <c r="E26" s="272"/>
      <c r="F26" s="272"/>
      <c r="G26" s="272"/>
      <c r="H26" s="272"/>
      <c r="I26" s="272"/>
      <c r="J26" s="272"/>
      <c r="K26" s="272"/>
      <c r="L26" s="272"/>
      <c r="M26" s="272"/>
      <c r="N26" s="277"/>
      <c r="O26" s="278"/>
      <c r="P26" s="278"/>
      <c r="Q26" s="278"/>
      <c r="R26" s="278"/>
      <c r="S26" s="279"/>
      <c r="T26" s="249"/>
      <c r="U26" s="250"/>
      <c r="V26" s="250"/>
      <c r="W26" s="250"/>
      <c r="X26" s="250"/>
      <c r="Y26" s="250"/>
      <c r="Z26" s="250"/>
      <c r="AA26" s="250"/>
      <c r="AB26" s="251"/>
      <c r="AC26" s="252"/>
      <c r="AD26" s="253"/>
      <c r="AE26" s="253"/>
      <c r="AF26" s="253"/>
      <c r="AG26" s="253"/>
      <c r="AH26" s="253"/>
      <c r="AI26" s="254"/>
      <c r="AJ26" s="255"/>
      <c r="AK26" s="256"/>
      <c r="AL26" s="261" t="s">
        <v>404</v>
      </c>
      <c r="AM26" s="261"/>
      <c r="AN26" s="261"/>
      <c r="AO26" s="262"/>
      <c r="AP26" s="214"/>
      <c r="AQ26" s="212"/>
      <c r="AR26" s="212"/>
      <c r="AS26" s="212"/>
      <c r="AT26" s="212"/>
      <c r="AU26" s="41" t="s">
        <v>10</v>
      </c>
      <c r="AV26" s="212"/>
      <c r="AW26" s="212"/>
      <c r="AX26" s="212"/>
      <c r="AY26" s="41" t="s">
        <v>11</v>
      </c>
      <c r="AZ26" s="52" t="s">
        <v>9</v>
      </c>
    </row>
    <row r="27" spans="2:52" x14ac:dyDescent="0.2">
      <c r="B27" s="274"/>
      <c r="C27" s="275"/>
      <c r="D27" s="275"/>
      <c r="E27" s="275"/>
      <c r="F27" s="275"/>
      <c r="G27" s="275"/>
      <c r="H27" s="275"/>
      <c r="I27" s="275"/>
      <c r="J27" s="275"/>
      <c r="K27" s="275"/>
      <c r="L27" s="275"/>
      <c r="M27" s="275"/>
      <c r="N27" s="280"/>
      <c r="O27" s="281"/>
      <c r="P27" s="281"/>
      <c r="Q27" s="281"/>
      <c r="R27" s="281"/>
      <c r="S27" s="282"/>
      <c r="T27" s="235" t="s">
        <v>401</v>
      </c>
      <c r="U27" s="235"/>
      <c r="V27" s="235"/>
      <c r="W27" s="235"/>
      <c r="X27" s="235"/>
      <c r="Y27" s="235"/>
      <c r="Z27" s="235"/>
      <c r="AA27" s="235"/>
      <c r="AB27" s="236"/>
      <c r="AC27" s="237" t="s">
        <v>382</v>
      </c>
      <c r="AD27" s="238"/>
      <c r="AE27" s="238"/>
      <c r="AF27" s="238"/>
      <c r="AG27" s="238"/>
      <c r="AH27" s="238"/>
      <c r="AI27" s="239"/>
      <c r="AJ27" s="257"/>
      <c r="AK27" s="258"/>
      <c r="AL27" s="240"/>
      <c r="AM27" s="240"/>
      <c r="AN27" s="240" t="s">
        <v>405</v>
      </c>
      <c r="AO27" s="242"/>
      <c r="AP27" s="147"/>
      <c r="AQ27" s="148"/>
      <c r="AR27" s="148"/>
      <c r="AS27" s="148"/>
      <c r="AT27" s="148"/>
      <c r="AU27" s="31" t="s">
        <v>10</v>
      </c>
      <c r="AV27" s="148"/>
      <c r="AW27" s="148"/>
      <c r="AX27" s="148"/>
      <c r="AY27" s="31" t="s">
        <v>11</v>
      </c>
      <c r="AZ27" s="53"/>
    </row>
    <row r="28" spans="2:52" x14ac:dyDescent="0.2">
      <c r="B28" s="323"/>
      <c r="C28" s="324"/>
      <c r="D28" s="324"/>
      <c r="E28" s="324"/>
      <c r="F28" s="324"/>
      <c r="G28" s="324"/>
      <c r="H28" s="324"/>
      <c r="I28" s="324"/>
      <c r="J28" s="324"/>
      <c r="K28" s="324"/>
      <c r="L28" s="324"/>
      <c r="M28" s="324"/>
      <c r="N28" s="280"/>
      <c r="O28" s="281"/>
      <c r="P28" s="281"/>
      <c r="Q28" s="281"/>
      <c r="R28" s="281"/>
      <c r="S28" s="282"/>
      <c r="T28" s="277"/>
      <c r="U28" s="278"/>
      <c r="V28" s="278"/>
      <c r="W28" s="278"/>
      <c r="X28" s="278"/>
      <c r="Y28" s="278"/>
      <c r="Z28" s="278"/>
      <c r="AA28" s="278"/>
      <c r="AB28" s="279"/>
      <c r="AC28" s="257"/>
      <c r="AD28" s="240"/>
      <c r="AE28" s="240"/>
      <c r="AF28" s="240"/>
      <c r="AG28" s="240"/>
      <c r="AH28" s="240"/>
      <c r="AI28" s="242"/>
      <c r="AJ28" s="259"/>
      <c r="AK28" s="260"/>
      <c r="AL28" s="241"/>
      <c r="AM28" s="241"/>
      <c r="AN28" s="241"/>
      <c r="AO28" s="328"/>
      <c r="AP28" s="263" t="s">
        <v>394</v>
      </c>
      <c r="AQ28" s="264"/>
      <c r="AR28" s="264" t="str">
        <f>IF(AP26="","自動計算",QUOTIENT((AP27*12+AV27)-(AP26*12+AV26)+1,12)&amp;"年"&amp;MOD((AP27*12+AV27)-(AP26*12+AV26)+1,12)&amp;"月")</f>
        <v>自動計算</v>
      </c>
      <c r="AS28" s="264"/>
      <c r="AT28" s="264"/>
      <c r="AU28" s="264"/>
      <c r="AV28" s="264"/>
      <c r="AW28" s="264"/>
      <c r="AX28" s="264"/>
      <c r="AY28" s="264"/>
      <c r="AZ28" s="265"/>
    </row>
    <row r="29" spans="2:52" x14ac:dyDescent="0.2">
      <c r="B29" s="266" t="s">
        <v>409</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5"/>
    </row>
    <row r="30" spans="2:52" ht="28.5" customHeight="1" thickBot="1" x14ac:dyDescent="0.25">
      <c r="B30" s="325"/>
      <c r="C30" s="326"/>
      <c r="D30" s="326"/>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c r="AT30" s="326"/>
      <c r="AU30" s="326"/>
      <c r="AV30" s="326"/>
      <c r="AW30" s="326"/>
      <c r="AX30" s="326"/>
      <c r="AY30" s="326"/>
      <c r="AZ30" s="327"/>
    </row>
    <row r="31" spans="2:52" x14ac:dyDescent="0.2">
      <c r="B31" s="270" t="s">
        <v>413</v>
      </c>
      <c r="C31" s="226"/>
      <c r="D31" s="226"/>
      <c r="E31" s="226"/>
      <c r="F31" s="226"/>
      <c r="G31" s="226"/>
      <c r="H31" s="226"/>
      <c r="I31" s="226"/>
      <c r="J31" s="226"/>
      <c r="K31" s="226"/>
      <c r="L31" s="226"/>
      <c r="M31" s="226"/>
      <c r="N31" s="220" t="s">
        <v>386</v>
      </c>
      <c r="O31" s="221"/>
      <c r="P31" s="221"/>
      <c r="Q31" s="221"/>
      <c r="R31" s="221"/>
      <c r="S31" s="222"/>
      <c r="T31" s="223" t="s">
        <v>21</v>
      </c>
      <c r="U31" s="224"/>
      <c r="V31" s="224"/>
      <c r="W31" s="224"/>
      <c r="X31" s="224"/>
      <c r="Y31" s="224"/>
      <c r="Z31" s="224"/>
      <c r="AA31" s="224"/>
      <c r="AB31" s="224"/>
      <c r="AC31" s="225" t="s">
        <v>45</v>
      </c>
      <c r="AD31" s="226"/>
      <c r="AE31" s="226"/>
      <c r="AF31" s="226"/>
      <c r="AG31" s="226"/>
      <c r="AH31" s="226"/>
      <c r="AI31" s="227"/>
      <c r="AJ31" s="228" t="s">
        <v>403</v>
      </c>
      <c r="AK31" s="128"/>
      <c r="AL31" s="128"/>
      <c r="AM31" s="128"/>
      <c r="AN31" s="128"/>
      <c r="AO31" s="129"/>
      <c r="AP31" s="47" t="s">
        <v>395</v>
      </c>
      <c r="AQ31" s="48"/>
      <c r="AR31" s="48"/>
      <c r="AS31" s="49"/>
      <c r="AT31" s="48"/>
      <c r="AU31" s="50"/>
      <c r="AV31" s="50"/>
      <c r="AW31" s="50"/>
      <c r="AX31" s="50"/>
      <c r="AY31" s="50"/>
      <c r="AZ31" s="51"/>
    </row>
    <row r="32" spans="2:52" x14ac:dyDescent="0.2">
      <c r="B32" s="271"/>
      <c r="C32" s="272"/>
      <c r="D32" s="272"/>
      <c r="E32" s="272"/>
      <c r="F32" s="272"/>
      <c r="G32" s="272"/>
      <c r="H32" s="272"/>
      <c r="I32" s="272"/>
      <c r="J32" s="272"/>
      <c r="K32" s="272"/>
      <c r="L32" s="272"/>
      <c r="M32" s="272"/>
      <c r="N32" s="277"/>
      <c r="O32" s="278"/>
      <c r="P32" s="278"/>
      <c r="Q32" s="278"/>
      <c r="R32" s="278"/>
      <c r="S32" s="279"/>
      <c r="T32" s="249"/>
      <c r="U32" s="250"/>
      <c r="V32" s="250"/>
      <c r="W32" s="250"/>
      <c r="X32" s="250"/>
      <c r="Y32" s="250"/>
      <c r="Z32" s="250"/>
      <c r="AA32" s="250"/>
      <c r="AB32" s="251"/>
      <c r="AC32" s="252"/>
      <c r="AD32" s="253"/>
      <c r="AE32" s="253"/>
      <c r="AF32" s="253"/>
      <c r="AG32" s="253"/>
      <c r="AH32" s="253"/>
      <c r="AI32" s="254"/>
      <c r="AJ32" s="255"/>
      <c r="AK32" s="256"/>
      <c r="AL32" s="261" t="s">
        <v>404</v>
      </c>
      <c r="AM32" s="261"/>
      <c r="AN32" s="261"/>
      <c r="AO32" s="262"/>
      <c r="AP32" s="214"/>
      <c r="AQ32" s="212"/>
      <c r="AR32" s="212"/>
      <c r="AS32" s="212"/>
      <c r="AT32" s="212"/>
      <c r="AU32" s="41" t="s">
        <v>10</v>
      </c>
      <c r="AV32" s="212"/>
      <c r="AW32" s="212"/>
      <c r="AX32" s="212"/>
      <c r="AY32" s="41" t="s">
        <v>11</v>
      </c>
      <c r="AZ32" s="52" t="s">
        <v>9</v>
      </c>
    </row>
    <row r="33" spans="2:52" x14ac:dyDescent="0.2">
      <c r="B33" s="274"/>
      <c r="C33" s="275"/>
      <c r="D33" s="275"/>
      <c r="E33" s="275"/>
      <c r="F33" s="275"/>
      <c r="G33" s="275"/>
      <c r="H33" s="275"/>
      <c r="I33" s="275"/>
      <c r="J33" s="275"/>
      <c r="K33" s="275"/>
      <c r="L33" s="275"/>
      <c r="M33" s="275"/>
      <c r="N33" s="280"/>
      <c r="O33" s="281"/>
      <c r="P33" s="281"/>
      <c r="Q33" s="281"/>
      <c r="R33" s="281"/>
      <c r="S33" s="282"/>
      <c r="T33" s="235" t="s">
        <v>401</v>
      </c>
      <c r="U33" s="235"/>
      <c r="V33" s="235"/>
      <c r="W33" s="235"/>
      <c r="X33" s="235"/>
      <c r="Y33" s="235"/>
      <c r="Z33" s="235"/>
      <c r="AA33" s="235"/>
      <c r="AB33" s="236"/>
      <c r="AC33" s="237" t="s">
        <v>382</v>
      </c>
      <c r="AD33" s="238"/>
      <c r="AE33" s="238"/>
      <c r="AF33" s="238"/>
      <c r="AG33" s="238"/>
      <c r="AH33" s="238"/>
      <c r="AI33" s="239"/>
      <c r="AJ33" s="257"/>
      <c r="AK33" s="258"/>
      <c r="AL33" s="240"/>
      <c r="AM33" s="240"/>
      <c r="AN33" s="240" t="s">
        <v>405</v>
      </c>
      <c r="AO33" s="242"/>
      <c r="AP33" s="147"/>
      <c r="AQ33" s="148"/>
      <c r="AR33" s="148"/>
      <c r="AS33" s="148"/>
      <c r="AT33" s="148"/>
      <c r="AU33" s="31" t="s">
        <v>10</v>
      </c>
      <c r="AV33" s="148"/>
      <c r="AW33" s="148"/>
      <c r="AX33" s="148"/>
      <c r="AY33" s="31" t="s">
        <v>11</v>
      </c>
      <c r="AZ33" s="53"/>
    </row>
    <row r="34" spans="2:52" x14ac:dyDescent="0.2">
      <c r="B34" s="323"/>
      <c r="C34" s="324"/>
      <c r="D34" s="324"/>
      <c r="E34" s="324"/>
      <c r="F34" s="324"/>
      <c r="G34" s="324"/>
      <c r="H34" s="324"/>
      <c r="I34" s="324"/>
      <c r="J34" s="324"/>
      <c r="K34" s="324"/>
      <c r="L34" s="324"/>
      <c r="M34" s="324"/>
      <c r="N34" s="280"/>
      <c r="O34" s="281"/>
      <c r="P34" s="281"/>
      <c r="Q34" s="281"/>
      <c r="R34" s="281"/>
      <c r="S34" s="282"/>
      <c r="T34" s="277"/>
      <c r="U34" s="278"/>
      <c r="V34" s="278"/>
      <c r="W34" s="278"/>
      <c r="X34" s="278"/>
      <c r="Y34" s="278"/>
      <c r="Z34" s="278"/>
      <c r="AA34" s="278"/>
      <c r="AB34" s="279"/>
      <c r="AC34" s="257"/>
      <c r="AD34" s="240"/>
      <c r="AE34" s="240"/>
      <c r="AF34" s="240"/>
      <c r="AG34" s="240"/>
      <c r="AH34" s="240"/>
      <c r="AI34" s="242"/>
      <c r="AJ34" s="259"/>
      <c r="AK34" s="260"/>
      <c r="AL34" s="241"/>
      <c r="AM34" s="241"/>
      <c r="AN34" s="241"/>
      <c r="AO34" s="328"/>
      <c r="AP34" s="263" t="s">
        <v>394</v>
      </c>
      <c r="AQ34" s="264"/>
      <c r="AR34" s="264" t="str">
        <f>IF(AP32="","自動計算",QUOTIENT((AP33*12+AV33)-(AP32*12+AV32)+1,12)&amp;"年"&amp;MOD((AP33*12+AV33)-(AP32*12+AV32)+1,12)&amp;"月")</f>
        <v>自動計算</v>
      </c>
      <c r="AS34" s="264"/>
      <c r="AT34" s="264"/>
      <c r="AU34" s="264"/>
      <c r="AV34" s="264"/>
      <c r="AW34" s="264"/>
      <c r="AX34" s="264"/>
      <c r="AY34" s="264"/>
      <c r="AZ34" s="265"/>
    </row>
    <row r="35" spans="2:52" x14ac:dyDescent="0.2">
      <c r="B35" s="266" t="s">
        <v>409</v>
      </c>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5"/>
    </row>
    <row r="36" spans="2:52" ht="28.5" customHeight="1" thickBot="1" x14ac:dyDescent="0.25">
      <c r="B36" s="325"/>
      <c r="C36" s="326"/>
      <c r="D36" s="326"/>
      <c r="E36" s="326"/>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c r="AN36" s="326"/>
      <c r="AO36" s="326"/>
      <c r="AP36" s="326"/>
      <c r="AQ36" s="326"/>
      <c r="AR36" s="326"/>
      <c r="AS36" s="326"/>
      <c r="AT36" s="326"/>
      <c r="AU36" s="326"/>
      <c r="AV36" s="326"/>
      <c r="AW36" s="326"/>
      <c r="AX36" s="326"/>
      <c r="AY36" s="326"/>
      <c r="AZ36" s="327"/>
    </row>
    <row r="37" spans="2:52" x14ac:dyDescent="0.2">
      <c r="B37" s="270" t="s">
        <v>414</v>
      </c>
      <c r="C37" s="226"/>
      <c r="D37" s="226"/>
      <c r="E37" s="226"/>
      <c r="F37" s="226"/>
      <c r="G37" s="226"/>
      <c r="H37" s="226"/>
      <c r="I37" s="226"/>
      <c r="J37" s="226"/>
      <c r="K37" s="226"/>
      <c r="L37" s="226"/>
      <c r="M37" s="226"/>
      <c r="N37" s="220" t="s">
        <v>386</v>
      </c>
      <c r="O37" s="221"/>
      <c r="P37" s="221"/>
      <c r="Q37" s="221"/>
      <c r="R37" s="221"/>
      <c r="S37" s="222"/>
      <c r="T37" s="223" t="s">
        <v>21</v>
      </c>
      <c r="U37" s="224"/>
      <c r="V37" s="224"/>
      <c r="W37" s="224"/>
      <c r="X37" s="224"/>
      <c r="Y37" s="224"/>
      <c r="Z37" s="224"/>
      <c r="AA37" s="224"/>
      <c r="AB37" s="224"/>
      <c r="AC37" s="225" t="s">
        <v>45</v>
      </c>
      <c r="AD37" s="226"/>
      <c r="AE37" s="226"/>
      <c r="AF37" s="226"/>
      <c r="AG37" s="226"/>
      <c r="AH37" s="226"/>
      <c r="AI37" s="227"/>
      <c r="AJ37" s="228" t="s">
        <v>403</v>
      </c>
      <c r="AK37" s="128"/>
      <c r="AL37" s="128"/>
      <c r="AM37" s="128"/>
      <c r="AN37" s="128"/>
      <c r="AO37" s="129"/>
      <c r="AP37" s="47" t="s">
        <v>395</v>
      </c>
      <c r="AQ37" s="48"/>
      <c r="AR37" s="48"/>
      <c r="AS37" s="49"/>
      <c r="AT37" s="48"/>
      <c r="AU37" s="50"/>
      <c r="AV37" s="50"/>
      <c r="AW37" s="50"/>
      <c r="AX37" s="50"/>
      <c r="AY37" s="50"/>
      <c r="AZ37" s="51"/>
    </row>
    <row r="38" spans="2:52" x14ac:dyDescent="0.2">
      <c r="B38" s="271"/>
      <c r="C38" s="272"/>
      <c r="D38" s="272"/>
      <c r="E38" s="272"/>
      <c r="F38" s="272"/>
      <c r="G38" s="272"/>
      <c r="H38" s="272"/>
      <c r="I38" s="272"/>
      <c r="J38" s="272"/>
      <c r="K38" s="272"/>
      <c r="L38" s="272"/>
      <c r="M38" s="272"/>
      <c r="N38" s="277"/>
      <c r="O38" s="278"/>
      <c r="P38" s="278"/>
      <c r="Q38" s="278"/>
      <c r="R38" s="278"/>
      <c r="S38" s="279"/>
      <c r="T38" s="249"/>
      <c r="U38" s="250"/>
      <c r="V38" s="250"/>
      <c r="W38" s="250"/>
      <c r="X38" s="250"/>
      <c r="Y38" s="250"/>
      <c r="Z38" s="250"/>
      <c r="AA38" s="250"/>
      <c r="AB38" s="251"/>
      <c r="AC38" s="252"/>
      <c r="AD38" s="253"/>
      <c r="AE38" s="253"/>
      <c r="AF38" s="253"/>
      <c r="AG38" s="253"/>
      <c r="AH38" s="253"/>
      <c r="AI38" s="254"/>
      <c r="AJ38" s="255"/>
      <c r="AK38" s="256"/>
      <c r="AL38" s="261" t="s">
        <v>404</v>
      </c>
      <c r="AM38" s="261"/>
      <c r="AN38" s="261"/>
      <c r="AO38" s="262"/>
      <c r="AP38" s="214"/>
      <c r="AQ38" s="212"/>
      <c r="AR38" s="212"/>
      <c r="AS38" s="212"/>
      <c r="AT38" s="212"/>
      <c r="AU38" s="41" t="s">
        <v>10</v>
      </c>
      <c r="AV38" s="212"/>
      <c r="AW38" s="212"/>
      <c r="AX38" s="212"/>
      <c r="AY38" s="41" t="s">
        <v>11</v>
      </c>
      <c r="AZ38" s="52" t="s">
        <v>9</v>
      </c>
    </row>
    <row r="39" spans="2:52" x14ac:dyDescent="0.2">
      <c r="B39" s="274"/>
      <c r="C39" s="275"/>
      <c r="D39" s="275"/>
      <c r="E39" s="275"/>
      <c r="F39" s="275"/>
      <c r="G39" s="275"/>
      <c r="H39" s="275"/>
      <c r="I39" s="275"/>
      <c r="J39" s="275"/>
      <c r="K39" s="275"/>
      <c r="L39" s="275"/>
      <c r="M39" s="275"/>
      <c r="N39" s="280"/>
      <c r="O39" s="281"/>
      <c r="P39" s="281"/>
      <c r="Q39" s="281"/>
      <c r="R39" s="281"/>
      <c r="S39" s="282"/>
      <c r="T39" s="235" t="s">
        <v>401</v>
      </c>
      <c r="U39" s="235"/>
      <c r="V39" s="235"/>
      <c r="W39" s="235"/>
      <c r="X39" s="235"/>
      <c r="Y39" s="235"/>
      <c r="Z39" s="235"/>
      <c r="AA39" s="235"/>
      <c r="AB39" s="236"/>
      <c r="AC39" s="237" t="s">
        <v>382</v>
      </c>
      <c r="AD39" s="238"/>
      <c r="AE39" s="238"/>
      <c r="AF39" s="238"/>
      <c r="AG39" s="238"/>
      <c r="AH39" s="238"/>
      <c r="AI39" s="239"/>
      <c r="AJ39" s="257"/>
      <c r="AK39" s="258"/>
      <c r="AL39" s="240"/>
      <c r="AM39" s="240"/>
      <c r="AN39" s="240" t="s">
        <v>405</v>
      </c>
      <c r="AO39" s="242"/>
      <c r="AP39" s="147"/>
      <c r="AQ39" s="148"/>
      <c r="AR39" s="148"/>
      <c r="AS39" s="148"/>
      <c r="AT39" s="148"/>
      <c r="AU39" s="31" t="s">
        <v>10</v>
      </c>
      <c r="AV39" s="148"/>
      <c r="AW39" s="148"/>
      <c r="AX39" s="148"/>
      <c r="AY39" s="31" t="s">
        <v>11</v>
      </c>
      <c r="AZ39" s="53"/>
    </row>
    <row r="40" spans="2:52" x14ac:dyDescent="0.2">
      <c r="B40" s="323"/>
      <c r="C40" s="324"/>
      <c r="D40" s="324"/>
      <c r="E40" s="324"/>
      <c r="F40" s="324"/>
      <c r="G40" s="324"/>
      <c r="H40" s="324"/>
      <c r="I40" s="324"/>
      <c r="J40" s="324"/>
      <c r="K40" s="324"/>
      <c r="L40" s="324"/>
      <c r="M40" s="324"/>
      <c r="N40" s="280"/>
      <c r="O40" s="281"/>
      <c r="P40" s="281"/>
      <c r="Q40" s="281"/>
      <c r="R40" s="281"/>
      <c r="S40" s="282"/>
      <c r="T40" s="277"/>
      <c r="U40" s="278"/>
      <c r="V40" s="278"/>
      <c r="W40" s="278"/>
      <c r="X40" s="278"/>
      <c r="Y40" s="278"/>
      <c r="Z40" s="278"/>
      <c r="AA40" s="278"/>
      <c r="AB40" s="279"/>
      <c r="AC40" s="257"/>
      <c r="AD40" s="240"/>
      <c r="AE40" s="240"/>
      <c r="AF40" s="240"/>
      <c r="AG40" s="240"/>
      <c r="AH40" s="240"/>
      <c r="AI40" s="242"/>
      <c r="AJ40" s="259"/>
      <c r="AK40" s="260"/>
      <c r="AL40" s="241"/>
      <c r="AM40" s="241"/>
      <c r="AN40" s="241"/>
      <c r="AO40" s="328"/>
      <c r="AP40" s="263" t="s">
        <v>394</v>
      </c>
      <c r="AQ40" s="264"/>
      <c r="AR40" s="264" t="str">
        <f>IF(AP38="","自動計算",QUOTIENT((AP39*12+AV39)-(AP38*12+AV38)+1,12)&amp;"年"&amp;MOD((AP39*12+AV39)-(AP38*12+AV38)+1,12)&amp;"月")</f>
        <v>自動計算</v>
      </c>
      <c r="AS40" s="264"/>
      <c r="AT40" s="264"/>
      <c r="AU40" s="264"/>
      <c r="AV40" s="264"/>
      <c r="AW40" s="264"/>
      <c r="AX40" s="264"/>
      <c r="AY40" s="264"/>
      <c r="AZ40" s="265"/>
    </row>
    <row r="41" spans="2:52" x14ac:dyDescent="0.2">
      <c r="B41" s="266" t="s">
        <v>409</v>
      </c>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5"/>
    </row>
    <row r="42" spans="2:52" ht="28.5" customHeight="1" thickBot="1" x14ac:dyDescent="0.25">
      <c r="B42" s="325"/>
      <c r="C42" s="326"/>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c r="AG42" s="326"/>
      <c r="AH42" s="326"/>
      <c r="AI42" s="326"/>
      <c r="AJ42" s="326"/>
      <c r="AK42" s="326"/>
      <c r="AL42" s="326"/>
      <c r="AM42" s="326"/>
      <c r="AN42" s="326"/>
      <c r="AO42" s="326"/>
      <c r="AP42" s="326"/>
      <c r="AQ42" s="326"/>
      <c r="AR42" s="326"/>
      <c r="AS42" s="326"/>
      <c r="AT42" s="326"/>
      <c r="AU42" s="326"/>
      <c r="AV42" s="326"/>
      <c r="AW42" s="326"/>
      <c r="AX42" s="326"/>
      <c r="AY42" s="326"/>
      <c r="AZ42" s="327"/>
    </row>
    <row r="43" spans="2:52" x14ac:dyDescent="0.2">
      <c r="B43" s="270" t="s">
        <v>415</v>
      </c>
      <c r="C43" s="226"/>
      <c r="D43" s="226"/>
      <c r="E43" s="226"/>
      <c r="F43" s="226"/>
      <c r="G43" s="226"/>
      <c r="H43" s="226"/>
      <c r="I43" s="226"/>
      <c r="J43" s="226"/>
      <c r="K43" s="226"/>
      <c r="L43" s="226"/>
      <c r="M43" s="226"/>
      <c r="N43" s="220" t="s">
        <v>386</v>
      </c>
      <c r="O43" s="221"/>
      <c r="P43" s="221"/>
      <c r="Q43" s="221"/>
      <c r="R43" s="221"/>
      <c r="S43" s="222"/>
      <c r="T43" s="223" t="s">
        <v>21</v>
      </c>
      <c r="U43" s="224"/>
      <c r="V43" s="224"/>
      <c r="W43" s="224"/>
      <c r="X43" s="224"/>
      <c r="Y43" s="224"/>
      <c r="Z43" s="224"/>
      <c r="AA43" s="224"/>
      <c r="AB43" s="224"/>
      <c r="AC43" s="225" t="s">
        <v>45</v>
      </c>
      <c r="AD43" s="226"/>
      <c r="AE43" s="226"/>
      <c r="AF43" s="226"/>
      <c r="AG43" s="226"/>
      <c r="AH43" s="226"/>
      <c r="AI43" s="227"/>
      <c r="AJ43" s="228" t="s">
        <v>403</v>
      </c>
      <c r="AK43" s="128"/>
      <c r="AL43" s="128"/>
      <c r="AM43" s="128"/>
      <c r="AN43" s="128"/>
      <c r="AO43" s="129"/>
      <c r="AP43" s="47" t="s">
        <v>395</v>
      </c>
      <c r="AQ43" s="48"/>
      <c r="AR43" s="48"/>
      <c r="AS43" s="49"/>
      <c r="AT43" s="48"/>
      <c r="AU43" s="50"/>
      <c r="AV43" s="50"/>
      <c r="AW43" s="50"/>
      <c r="AX43" s="50"/>
      <c r="AY43" s="50"/>
      <c r="AZ43" s="51"/>
    </row>
    <row r="44" spans="2:52" x14ac:dyDescent="0.2">
      <c r="B44" s="271"/>
      <c r="C44" s="272"/>
      <c r="D44" s="272"/>
      <c r="E44" s="272"/>
      <c r="F44" s="272"/>
      <c r="G44" s="272"/>
      <c r="H44" s="272"/>
      <c r="I44" s="272"/>
      <c r="J44" s="272"/>
      <c r="K44" s="272"/>
      <c r="L44" s="272"/>
      <c r="M44" s="272"/>
      <c r="N44" s="277"/>
      <c r="O44" s="278"/>
      <c r="P44" s="278"/>
      <c r="Q44" s="278"/>
      <c r="R44" s="278"/>
      <c r="S44" s="279"/>
      <c r="T44" s="249"/>
      <c r="U44" s="250"/>
      <c r="V44" s="250"/>
      <c r="W44" s="250"/>
      <c r="X44" s="250"/>
      <c r="Y44" s="250"/>
      <c r="Z44" s="250"/>
      <c r="AA44" s="250"/>
      <c r="AB44" s="251"/>
      <c r="AC44" s="252"/>
      <c r="AD44" s="253"/>
      <c r="AE44" s="253"/>
      <c r="AF44" s="253"/>
      <c r="AG44" s="253"/>
      <c r="AH44" s="253"/>
      <c r="AI44" s="254"/>
      <c r="AJ44" s="255"/>
      <c r="AK44" s="256"/>
      <c r="AL44" s="261" t="s">
        <v>404</v>
      </c>
      <c r="AM44" s="261"/>
      <c r="AN44" s="261"/>
      <c r="AO44" s="262"/>
      <c r="AP44" s="214"/>
      <c r="AQ44" s="212"/>
      <c r="AR44" s="212"/>
      <c r="AS44" s="212"/>
      <c r="AT44" s="212"/>
      <c r="AU44" s="41" t="s">
        <v>10</v>
      </c>
      <c r="AV44" s="212"/>
      <c r="AW44" s="212"/>
      <c r="AX44" s="212"/>
      <c r="AY44" s="41" t="s">
        <v>11</v>
      </c>
      <c r="AZ44" s="52" t="s">
        <v>9</v>
      </c>
    </row>
    <row r="45" spans="2:52" x14ac:dyDescent="0.2">
      <c r="B45" s="274"/>
      <c r="C45" s="275"/>
      <c r="D45" s="275"/>
      <c r="E45" s="275"/>
      <c r="F45" s="275"/>
      <c r="G45" s="275"/>
      <c r="H45" s="275"/>
      <c r="I45" s="275"/>
      <c r="J45" s="275"/>
      <c r="K45" s="275"/>
      <c r="L45" s="275"/>
      <c r="M45" s="275"/>
      <c r="N45" s="280"/>
      <c r="O45" s="281"/>
      <c r="P45" s="281"/>
      <c r="Q45" s="281"/>
      <c r="R45" s="281"/>
      <c r="S45" s="282"/>
      <c r="T45" s="235" t="s">
        <v>401</v>
      </c>
      <c r="U45" s="235"/>
      <c r="V45" s="235"/>
      <c r="W45" s="235"/>
      <c r="X45" s="235"/>
      <c r="Y45" s="235"/>
      <c r="Z45" s="235"/>
      <c r="AA45" s="235"/>
      <c r="AB45" s="236"/>
      <c r="AC45" s="237" t="s">
        <v>382</v>
      </c>
      <c r="AD45" s="238"/>
      <c r="AE45" s="238"/>
      <c r="AF45" s="238"/>
      <c r="AG45" s="238"/>
      <c r="AH45" s="238"/>
      <c r="AI45" s="239"/>
      <c r="AJ45" s="257"/>
      <c r="AK45" s="258"/>
      <c r="AL45" s="240"/>
      <c r="AM45" s="240"/>
      <c r="AN45" s="240" t="s">
        <v>405</v>
      </c>
      <c r="AO45" s="242"/>
      <c r="AP45" s="147"/>
      <c r="AQ45" s="148"/>
      <c r="AR45" s="148"/>
      <c r="AS45" s="148"/>
      <c r="AT45" s="148"/>
      <c r="AU45" s="31" t="s">
        <v>10</v>
      </c>
      <c r="AV45" s="148"/>
      <c r="AW45" s="148"/>
      <c r="AX45" s="148"/>
      <c r="AY45" s="31" t="s">
        <v>11</v>
      </c>
      <c r="AZ45" s="53"/>
    </row>
    <row r="46" spans="2:52" x14ac:dyDescent="0.2">
      <c r="B46" s="323"/>
      <c r="C46" s="324"/>
      <c r="D46" s="324"/>
      <c r="E46" s="324"/>
      <c r="F46" s="324"/>
      <c r="G46" s="324"/>
      <c r="H46" s="324"/>
      <c r="I46" s="324"/>
      <c r="J46" s="324"/>
      <c r="K46" s="324"/>
      <c r="L46" s="324"/>
      <c r="M46" s="324"/>
      <c r="N46" s="280"/>
      <c r="O46" s="281"/>
      <c r="P46" s="281"/>
      <c r="Q46" s="281"/>
      <c r="R46" s="281"/>
      <c r="S46" s="282"/>
      <c r="T46" s="277"/>
      <c r="U46" s="278"/>
      <c r="V46" s="278"/>
      <c r="W46" s="278"/>
      <c r="X46" s="278"/>
      <c r="Y46" s="278"/>
      <c r="Z46" s="278"/>
      <c r="AA46" s="278"/>
      <c r="AB46" s="279"/>
      <c r="AC46" s="257"/>
      <c r="AD46" s="240"/>
      <c r="AE46" s="240"/>
      <c r="AF46" s="240"/>
      <c r="AG46" s="240"/>
      <c r="AH46" s="240"/>
      <c r="AI46" s="242"/>
      <c r="AJ46" s="259"/>
      <c r="AK46" s="260"/>
      <c r="AL46" s="241"/>
      <c r="AM46" s="241"/>
      <c r="AN46" s="241"/>
      <c r="AO46" s="328"/>
      <c r="AP46" s="263" t="s">
        <v>394</v>
      </c>
      <c r="AQ46" s="264"/>
      <c r="AR46" s="264" t="str">
        <f>IF(AP44="","自動計算",QUOTIENT((AP45*12+AV45)-(AP44*12+AV44)+1,12)&amp;"年"&amp;MOD((AP45*12+AV45)-(AP44*12+AV44)+1,12)&amp;"月")</f>
        <v>自動計算</v>
      </c>
      <c r="AS46" s="264"/>
      <c r="AT46" s="264"/>
      <c r="AU46" s="264"/>
      <c r="AV46" s="264"/>
      <c r="AW46" s="264"/>
      <c r="AX46" s="264"/>
      <c r="AY46" s="264"/>
      <c r="AZ46" s="265"/>
    </row>
    <row r="47" spans="2:52" x14ac:dyDescent="0.2">
      <c r="B47" s="266" t="s">
        <v>409</v>
      </c>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5"/>
    </row>
    <row r="48" spans="2:52" ht="28.5" customHeight="1" thickBot="1" x14ac:dyDescent="0.25">
      <c r="B48" s="325"/>
      <c r="C48" s="326"/>
      <c r="D48" s="326"/>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6"/>
      <c r="AH48" s="326"/>
      <c r="AI48" s="326"/>
      <c r="AJ48" s="326"/>
      <c r="AK48" s="326"/>
      <c r="AL48" s="326"/>
      <c r="AM48" s="326"/>
      <c r="AN48" s="326"/>
      <c r="AO48" s="326"/>
      <c r="AP48" s="326"/>
      <c r="AQ48" s="326"/>
      <c r="AR48" s="326"/>
      <c r="AS48" s="326"/>
      <c r="AT48" s="326"/>
      <c r="AU48" s="326"/>
      <c r="AV48" s="326"/>
      <c r="AW48" s="326"/>
      <c r="AX48" s="326"/>
      <c r="AY48" s="326"/>
      <c r="AZ48" s="327"/>
    </row>
    <row r="49" spans="2:52" x14ac:dyDescent="0.2">
      <c r="B49" s="270" t="s">
        <v>416</v>
      </c>
      <c r="C49" s="226"/>
      <c r="D49" s="226"/>
      <c r="E49" s="226"/>
      <c r="F49" s="226"/>
      <c r="G49" s="226"/>
      <c r="H49" s="226"/>
      <c r="I49" s="226"/>
      <c r="J49" s="226"/>
      <c r="K49" s="226"/>
      <c r="L49" s="226"/>
      <c r="M49" s="226"/>
      <c r="N49" s="220" t="s">
        <v>386</v>
      </c>
      <c r="O49" s="221"/>
      <c r="P49" s="221"/>
      <c r="Q49" s="221"/>
      <c r="R49" s="221"/>
      <c r="S49" s="222"/>
      <c r="T49" s="223" t="s">
        <v>21</v>
      </c>
      <c r="U49" s="224"/>
      <c r="V49" s="224"/>
      <c r="W49" s="224"/>
      <c r="X49" s="224"/>
      <c r="Y49" s="224"/>
      <c r="Z49" s="224"/>
      <c r="AA49" s="224"/>
      <c r="AB49" s="224"/>
      <c r="AC49" s="225" t="s">
        <v>45</v>
      </c>
      <c r="AD49" s="226"/>
      <c r="AE49" s="226"/>
      <c r="AF49" s="226"/>
      <c r="AG49" s="226"/>
      <c r="AH49" s="226"/>
      <c r="AI49" s="227"/>
      <c r="AJ49" s="228" t="s">
        <v>403</v>
      </c>
      <c r="AK49" s="128"/>
      <c r="AL49" s="128"/>
      <c r="AM49" s="128"/>
      <c r="AN49" s="128"/>
      <c r="AO49" s="129"/>
      <c r="AP49" s="47" t="s">
        <v>395</v>
      </c>
      <c r="AQ49" s="48"/>
      <c r="AR49" s="48"/>
      <c r="AS49" s="49"/>
      <c r="AT49" s="48"/>
      <c r="AU49" s="50"/>
      <c r="AV49" s="50"/>
      <c r="AW49" s="50"/>
      <c r="AX49" s="50"/>
      <c r="AY49" s="50"/>
      <c r="AZ49" s="51"/>
    </row>
    <row r="50" spans="2:52" x14ac:dyDescent="0.2">
      <c r="B50" s="271"/>
      <c r="C50" s="272"/>
      <c r="D50" s="272"/>
      <c r="E50" s="272"/>
      <c r="F50" s="272"/>
      <c r="G50" s="272"/>
      <c r="H50" s="272"/>
      <c r="I50" s="272"/>
      <c r="J50" s="272"/>
      <c r="K50" s="272"/>
      <c r="L50" s="272"/>
      <c r="M50" s="272"/>
      <c r="N50" s="277"/>
      <c r="O50" s="278"/>
      <c r="P50" s="278"/>
      <c r="Q50" s="278"/>
      <c r="R50" s="278"/>
      <c r="S50" s="279"/>
      <c r="T50" s="249"/>
      <c r="U50" s="250"/>
      <c r="V50" s="250"/>
      <c r="W50" s="250"/>
      <c r="X50" s="250"/>
      <c r="Y50" s="250"/>
      <c r="Z50" s="250"/>
      <c r="AA50" s="250"/>
      <c r="AB50" s="251"/>
      <c r="AC50" s="252"/>
      <c r="AD50" s="253"/>
      <c r="AE50" s="253"/>
      <c r="AF50" s="253"/>
      <c r="AG50" s="253"/>
      <c r="AH50" s="253"/>
      <c r="AI50" s="254"/>
      <c r="AJ50" s="255"/>
      <c r="AK50" s="256"/>
      <c r="AL50" s="261" t="s">
        <v>404</v>
      </c>
      <c r="AM50" s="261"/>
      <c r="AN50" s="261"/>
      <c r="AO50" s="262"/>
      <c r="AP50" s="214"/>
      <c r="AQ50" s="212"/>
      <c r="AR50" s="212"/>
      <c r="AS50" s="212"/>
      <c r="AT50" s="212"/>
      <c r="AU50" s="41" t="s">
        <v>10</v>
      </c>
      <c r="AV50" s="212"/>
      <c r="AW50" s="212"/>
      <c r="AX50" s="212"/>
      <c r="AY50" s="41" t="s">
        <v>11</v>
      </c>
      <c r="AZ50" s="52" t="s">
        <v>9</v>
      </c>
    </row>
    <row r="51" spans="2:52" x14ac:dyDescent="0.2">
      <c r="B51" s="274"/>
      <c r="C51" s="275"/>
      <c r="D51" s="275"/>
      <c r="E51" s="275"/>
      <c r="F51" s="275"/>
      <c r="G51" s="275"/>
      <c r="H51" s="275"/>
      <c r="I51" s="275"/>
      <c r="J51" s="275"/>
      <c r="K51" s="275"/>
      <c r="L51" s="275"/>
      <c r="M51" s="275"/>
      <c r="N51" s="280"/>
      <c r="O51" s="281"/>
      <c r="P51" s="281"/>
      <c r="Q51" s="281"/>
      <c r="R51" s="281"/>
      <c r="S51" s="282"/>
      <c r="T51" s="235" t="s">
        <v>401</v>
      </c>
      <c r="U51" s="235"/>
      <c r="V51" s="235"/>
      <c r="W51" s="235"/>
      <c r="X51" s="235"/>
      <c r="Y51" s="235"/>
      <c r="Z51" s="235"/>
      <c r="AA51" s="235"/>
      <c r="AB51" s="236"/>
      <c r="AC51" s="237" t="s">
        <v>382</v>
      </c>
      <c r="AD51" s="238"/>
      <c r="AE51" s="238"/>
      <c r="AF51" s="238"/>
      <c r="AG51" s="238"/>
      <c r="AH51" s="238"/>
      <c r="AI51" s="239"/>
      <c r="AJ51" s="257"/>
      <c r="AK51" s="258"/>
      <c r="AL51" s="240"/>
      <c r="AM51" s="240"/>
      <c r="AN51" s="240" t="s">
        <v>405</v>
      </c>
      <c r="AO51" s="242"/>
      <c r="AP51" s="147"/>
      <c r="AQ51" s="148"/>
      <c r="AR51" s="148"/>
      <c r="AS51" s="148"/>
      <c r="AT51" s="148"/>
      <c r="AU51" s="31" t="s">
        <v>10</v>
      </c>
      <c r="AV51" s="148"/>
      <c r="AW51" s="148"/>
      <c r="AX51" s="148"/>
      <c r="AY51" s="31" t="s">
        <v>11</v>
      </c>
      <c r="AZ51" s="53"/>
    </row>
    <row r="52" spans="2:52" x14ac:dyDescent="0.2">
      <c r="B52" s="323"/>
      <c r="C52" s="324"/>
      <c r="D52" s="324"/>
      <c r="E52" s="324"/>
      <c r="F52" s="324"/>
      <c r="G52" s="324"/>
      <c r="H52" s="324"/>
      <c r="I52" s="324"/>
      <c r="J52" s="324"/>
      <c r="K52" s="324"/>
      <c r="L52" s="324"/>
      <c r="M52" s="324"/>
      <c r="N52" s="280"/>
      <c r="O52" s="281"/>
      <c r="P52" s="281"/>
      <c r="Q52" s="281"/>
      <c r="R52" s="281"/>
      <c r="S52" s="282"/>
      <c r="T52" s="277"/>
      <c r="U52" s="278"/>
      <c r="V52" s="278"/>
      <c r="W52" s="278"/>
      <c r="X52" s="278"/>
      <c r="Y52" s="278"/>
      <c r="Z52" s="278"/>
      <c r="AA52" s="278"/>
      <c r="AB52" s="279"/>
      <c r="AC52" s="257"/>
      <c r="AD52" s="240"/>
      <c r="AE52" s="240"/>
      <c r="AF52" s="240"/>
      <c r="AG52" s="240"/>
      <c r="AH52" s="240"/>
      <c r="AI52" s="242"/>
      <c r="AJ52" s="259"/>
      <c r="AK52" s="260"/>
      <c r="AL52" s="241"/>
      <c r="AM52" s="241"/>
      <c r="AN52" s="241"/>
      <c r="AO52" s="328"/>
      <c r="AP52" s="263" t="s">
        <v>394</v>
      </c>
      <c r="AQ52" s="264"/>
      <c r="AR52" s="264" t="str">
        <f>IF(AP50="","自動計算",QUOTIENT((AP51*12+AV51)-(AP50*12+AV50)+1,12)&amp;"年"&amp;MOD((AP51*12+AV51)-(AP50*12+AV50)+1,12)&amp;"月")</f>
        <v>自動計算</v>
      </c>
      <c r="AS52" s="264"/>
      <c r="AT52" s="264"/>
      <c r="AU52" s="264"/>
      <c r="AV52" s="264"/>
      <c r="AW52" s="264"/>
      <c r="AX52" s="264"/>
      <c r="AY52" s="264"/>
      <c r="AZ52" s="265"/>
    </row>
    <row r="53" spans="2:52" x14ac:dyDescent="0.2">
      <c r="B53" s="266" t="s">
        <v>409</v>
      </c>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5"/>
    </row>
    <row r="54" spans="2:52" ht="28.5" customHeight="1" thickBot="1" x14ac:dyDescent="0.25">
      <c r="B54" s="325"/>
      <c r="C54" s="326"/>
      <c r="D54" s="326"/>
      <c r="E54" s="326"/>
      <c r="F54" s="326"/>
      <c r="G54" s="326"/>
      <c r="H54" s="326"/>
      <c r="I54" s="326"/>
      <c r="J54" s="326"/>
      <c r="K54" s="326"/>
      <c r="L54" s="326"/>
      <c r="M54" s="326"/>
      <c r="N54" s="326"/>
      <c r="O54" s="326"/>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6"/>
      <c r="AN54" s="326"/>
      <c r="AO54" s="326"/>
      <c r="AP54" s="326"/>
      <c r="AQ54" s="326"/>
      <c r="AR54" s="326"/>
      <c r="AS54" s="326"/>
      <c r="AT54" s="326"/>
      <c r="AU54" s="326"/>
      <c r="AV54" s="326"/>
      <c r="AW54" s="326"/>
      <c r="AX54" s="326"/>
      <c r="AY54" s="326"/>
      <c r="AZ54" s="327"/>
    </row>
    <row r="55" spans="2:52" x14ac:dyDescent="0.2">
      <c r="B55" s="270" t="s">
        <v>417</v>
      </c>
      <c r="C55" s="226"/>
      <c r="D55" s="226"/>
      <c r="E55" s="226"/>
      <c r="F55" s="226"/>
      <c r="G55" s="226"/>
      <c r="H55" s="226"/>
      <c r="I55" s="226"/>
      <c r="J55" s="226"/>
      <c r="K55" s="226"/>
      <c r="L55" s="226"/>
      <c r="M55" s="226"/>
      <c r="N55" s="220" t="s">
        <v>386</v>
      </c>
      <c r="O55" s="221"/>
      <c r="P55" s="221"/>
      <c r="Q55" s="221"/>
      <c r="R55" s="221"/>
      <c r="S55" s="222"/>
      <c r="T55" s="223" t="s">
        <v>21</v>
      </c>
      <c r="U55" s="224"/>
      <c r="V55" s="224"/>
      <c r="W55" s="224"/>
      <c r="X55" s="224"/>
      <c r="Y55" s="224"/>
      <c r="Z55" s="224"/>
      <c r="AA55" s="224"/>
      <c r="AB55" s="224"/>
      <c r="AC55" s="225" t="s">
        <v>45</v>
      </c>
      <c r="AD55" s="226"/>
      <c r="AE55" s="226"/>
      <c r="AF55" s="226"/>
      <c r="AG55" s="226"/>
      <c r="AH55" s="226"/>
      <c r="AI55" s="227"/>
      <c r="AJ55" s="228" t="s">
        <v>403</v>
      </c>
      <c r="AK55" s="128"/>
      <c r="AL55" s="128"/>
      <c r="AM55" s="128"/>
      <c r="AN55" s="128"/>
      <c r="AO55" s="129"/>
      <c r="AP55" s="47" t="s">
        <v>395</v>
      </c>
      <c r="AQ55" s="48"/>
      <c r="AR55" s="48"/>
      <c r="AS55" s="49"/>
      <c r="AT55" s="48"/>
      <c r="AU55" s="50"/>
      <c r="AV55" s="50"/>
      <c r="AW55" s="50"/>
      <c r="AX55" s="50"/>
      <c r="AY55" s="50"/>
      <c r="AZ55" s="51"/>
    </row>
    <row r="56" spans="2:52" x14ac:dyDescent="0.2">
      <c r="B56" s="271"/>
      <c r="C56" s="272"/>
      <c r="D56" s="272"/>
      <c r="E56" s="272"/>
      <c r="F56" s="272"/>
      <c r="G56" s="272"/>
      <c r="H56" s="272"/>
      <c r="I56" s="272"/>
      <c r="J56" s="272"/>
      <c r="K56" s="272"/>
      <c r="L56" s="272"/>
      <c r="M56" s="272"/>
      <c r="N56" s="277"/>
      <c r="O56" s="278"/>
      <c r="P56" s="278"/>
      <c r="Q56" s="278"/>
      <c r="R56" s="278"/>
      <c r="S56" s="279"/>
      <c r="T56" s="249"/>
      <c r="U56" s="250"/>
      <c r="V56" s="250"/>
      <c r="W56" s="250"/>
      <c r="X56" s="250"/>
      <c r="Y56" s="250"/>
      <c r="Z56" s="250"/>
      <c r="AA56" s="250"/>
      <c r="AB56" s="251"/>
      <c r="AC56" s="252"/>
      <c r="AD56" s="253"/>
      <c r="AE56" s="253"/>
      <c r="AF56" s="253"/>
      <c r="AG56" s="253"/>
      <c r="AH56" s="253"/>
      <c r="AI56" s="254"/>
      <c r="AJ56" s="255"/>
      <c r="AK56" s="256"/>
      <c r="AL56" s="261" t="s">
        <v>404</v>
      </c>
      <c r="AM56" s="261"/>
      <c r="AN56" s="261"/>
      <c r="AO56" s="262"/>
      <c r="AP56" s="214"/>
      <c r="AQ56" s="212"/>
      <c r="AR56" s="212"/>
      <c r="AS56" s="212"/>
      <c r="AT56" s="212"/>
      <c r="AU56" s="41" t="s">
        <v>10</v>
      </c>
      <c r="AV56" s="212"/>
      <c r="AW56" s="212"/>
      <c r="AX56" s="212"/>
      <c r="AY56" s="41" t="s">
        <v>11</v>
      </c>
      <c r="AZ56" s="52" t="s">
        <v>9</v>
      </c>
    </row>
    <row r="57" spans="2:52" x14ac:dyDescent="0.2">
      <c r="B57" s="274"/>
      <c r="C57" s="275"/>
      <c r="D57" s="275"/>
      <c r="E57" s="275"/>
      <c r="F57" s="275"/>
      <c r="G57" s="275"/>
      <c r="H57" s="275"/>
      <c r="I57" s="275"/>
      <c r="J57" s="275"/>
      <c r="K57" s="275"/>
      <c r="L57" s="275"/>
      <c r="M57" s="275"/>
      <c r="N57" s="280"/>
      <c r="O57" s="281"/>
      <c r="P57" s="281"/>
      <c r="Q57" s="281"/>
      <c r="R57" s="281"/>
      <c r="S57" s="282"/>
      <c r="T57" s="235" t="s">
        <v>401</v>
      </c>
      <c r="U57" s="235"/>
      <c r="V57" s="235"/>
      <c r="W57" s="235"/>
      <c r="X57" s="235"/>
      <c r="Y57" s="235"/>
      <c r="Z57" s="235"/>
      <c r="AA57" s="235"/>
      <c r="AB57" s="236"/>
      <c r="AC57" s="237" t="s">
        <v>382</v>
      </c>
      <c r="AD57" s="238"/>
      <c r="AE57" s="238"/>
      <c r="AF57" s="238"/>
      <c r="AG57" s="238"/>
      <c r="AH57" s="238"/>
      <c r="AI57" s="239"/>
      <c r="AJ57" s="257"/>
      <c r="AK57" s="258"/>
      <c r="AL57" s="240"/>
      <c r="AM57" s="240"/>
      <c r="AN57" s="240" t="s">
        <v>405</v>
      </c>
      <c r="AO57" s="242"/>
      <c r="AP57" s="147"/>
      <c r="AQ57" s="148"/>
      <c r="AR57" s="148"/>
      <c r="AS57" s="148"/>
      <c r="AT57" s="148"/>
      <c r="AU57" s="31" t="s">
        <v>10</v>
      </c>
      <c r="AV57" s="148"/>
      <c r="AW57" s="148"/>
      <c r="AX57" s="148"/>
      <c r="AY57" s="31" t="s">
        <v>11</v>
      </c>
      <c r="AZ57" s="53"/>
    </row>
    <row r="58" spans="2:52" x14ac:dyDescent="0.2">
      <c r="B58" s="323"/>
      <c r="C58" s="324"/>
      <c r="D58" s="324"/>
      <c r="E58" s="324"/>
      <c r="F58" s="324"/>
      <c r="G58" s="324"/>
      <c r="H58" s="324"/>
      <c r="I58" s="324"/>
      <c r="J58" s="324"/>
      <c r="K58" s="324"/>
      <c r="L58" s="324"/>
      <c r="M58" s="324"/>
      <c r="N58" s="280"/>
      <c r="O58" s="281"/>
      <c r="P58" s="281"/>
      <c r="Q58" s="281"/>
      <c r="R58" s="281"/>
      <c r="S58" s="282"/>
      <c r="T58" s="277"/>
      <c r="U58" s="278"/>
      <c r="V58" s="278"/>
      <c r="W58" s="278"/>
      <c r="X58" s="278"/>
      <c r="Y58" s="278"/>
      <c r="Z58" s="278"/>
      <c r="AA58" s="278"/>
      <c r="AB58" s="279"/>
      <c r="AC58" s="257"/>
      <c r="AD58" s="240"/>
      <c r="AE58" s="240"/>
      <c r="AF58" s="240"/>
      <c r="AG58" s="240"/>
      <c r="AH58" s="240"/>
      <c r="AI58" s="242"/>
      <c r="AJ58" s="259"/>
      <c r="AK58" s="260"/>
      <c r="AL58" s="241"/>
      <c r="AM58" s="241"/>
      <c r="AN58" s="241"/>
      <c r="AO58" s="328"/>
      <c r="AP58" s="263" t="s">
        <v>394</v>
      </c>
      <c r="AQ58" s="264"/>
      <c r="AR58" s="264" t="str">
        <f>IF(AP56="","自動計算",QUOTIENT((AP57*12+AV57)-(AP56*12+AV56)+1,12)&amp;"年"&amp;MOD((AP57*12+AV57)-(AP56*12+AV56)+1,12)&amp;"月")</f>
        <v>自動計算</v>
      </c>
      <c r="AS58" s="264"/>
      <c r="AT58" s="264"/>
      <c r="AU58" s="264"/>
      <c r="AV58" s="264"/>
      <c r="AW58" s="264"/>
      <c r="AX58" s="264"/>
      <c r="AY58" s="264"/>
      <c r="AZ58" s="265"/>
    </row>
    <row r="59" spans="2:52" x14ac:dyDescent="0.2">
      <c r="B59" s="266" t="s">
        <v>409</v>
      </c>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5"/>
    </row>
    <row r="60" spans="2:52" ht="28.5" customHeight="1" thickBot="1" x14ac:dyDescent="0.25">
      <c r="B60" s="325"/>
      <c r="C60" s="326"/>
      <c r="D60" s="326"/>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N60" s="326"/>
      <c r="AO60" s="326"/>
      <c r="AP60" s="326"/>
      <c r="AQ60" s="326"/>
      <c r="AR60" s="326"/>
      <c r="AS60" s="326"/>
      <c r="AT60" s="326"/>
      <c r="AU60" s="326"/>
      <c r="AV60" s="326"/>
      <c r="AW60" s="326"/>
      <c r="AX60" s="326"/>
      <c r="AY60" s="326"/>
      <c r="AZ60" s="327"/>
    </row>
  </sheetData>
  <mergeCells count="250">
    <mergeCell ref="AP58:AQ58"/>
    <mergeCell ref="AR58:AZ58"/>
    <mergeCell ref="B59:AZ59"/>
    <mergeCell ref="B60:AZ60"/>
    <mergeCell ref="AP56:AT56"/>
    <mergeCell ref="AV56:AX56"/>
    <mergeCell ref="T57:AB57"/>
    <mergeCell ref="AC57:AI57"/>
    <mergeCell ref="AL57:AM58"/>
    <mergeCell ref="AN57:AO58"/>
    <mergeCell ref="AP57:AT57"/>
    <mergeCell ref="AV57:AX57"/>
    <mergeCell ref="T58:AB58"/>
    <mergeCell ref="AC58:AI58"/>
    <mergeCell ref="B56:M58"/>
    <mergeCell ref="N56:S58"/>
    <mergeCell ref="T56:AB56"/>
    <mergeCell ref="AC56:AI56"/>
    <mergeCell ref="AJ56:AK58"/>
    <mergeCell ref="AL56:AO56"/>
    <mergeCell ref="B53:AZ53"/>
    <mergeCell ref="B54:AZ54"/>
    <mergeCell ref="B55:M55"/>
    <mergeCell ref="N55:S55"/>
    <mergeCell ref="T55:AB55"/>
    <mergeCell ref="AC55:AI55"/>
    <mergeCell ref="AJ55:AO55"/>
    <mergeCell ref="B50:M52"/>
    <mergeCell ref="N50:S52"/>
    <mergeCell ref="AP50:AT50"/>
    <mergeCell ref="AV50:AX50"/>
    <mergeCell ref="T51:AB51"/>
    <mergeCell ref="AC51:AI51"/>
    <mergeCell ref="AL51:AM52"/>
    <mergeCell ref="AN51:AO52"/>
    <mergeCell ref="AP51:AT51"/>
    <mergeCell ref="AV51:AX51"/>
    <mergeCell ref="T52:AB52"/>
    <mergeCell ref="AC52:AI52"/>
    <mergeCell ref="T50:AB50"/>
    <mergeCell ref="AC50:AI50"/>
    <mergeCell ref="AJ50:AK52"/>
    <mergeCell ref="AL50:AO50"/>
    <mergeCell ref="AP52:AQ52"/>
    <mergeCell ref="AR52:AZ52"/>
    <mergeCell ref="B47:AZ47"/>
    <mergeCell ref="B48:AZ48"/>
    <mergeCell ref="B49:M49"/>
    <mergeCell ref="N49:S49"/>
    <mergeCell ref="T49:AB49"/>
    <mergeCell ref="AC49:AI49"/>
    <mergeCell ref="AJ49:AO49"/>
    <mergeCell ref="B44:M46"/>
    <mergeCell ref="N44:S46"/>
    <mergeCell ref="AP44:AT44"/>
    <mergeCell ref="AV44:AX44"/>
    <mergeCell ref="T45:AB45"/>
    <mergeCell ref="AC45:AI45"/>
    <mergeCell ref="AL45:AM46"/>
    <mergeCell ref="AN45:AO46"/>
    <mergeCell ref="AP45:AT45"/>
    <mergeCell ref="AV45:AX45"/>
    <mergeCell ref="T46:AB46"/>
    <mergeCell ref="AC46:AI46"/>
    <mergeCell ref="T44:AB44"/>
    <mergeCell ref="AC44:AI44"/>
    <mergeCell ref="AJ44:AK46"/>
    <mergeCell ref="AL44:AO44"/>
    <mergeCell ref="AP46:AQ46"/>
    <mergeCell ref="AR46:AZ46"/>
    <mergeCell ref="B41:AZ41"/>
    <mergeCell ref="B42:AZ42"/>
    <mergeCell ref="B43:M43"/>
    <mergeCell ref="N43:S43"/>
    <mergeCell ref="T43:AB43"/>
    <mergeCell ref="AC43:AI43"/>
    <mergeCell ref="AJ43:AO43"/>
    <mergeCell ref="B38:M40"/>
    <mergeCell ref="N38:S40"/>
    <mergeCell ref="AP38:AT38"/>
    <mergeCell ref="AV38:AX38"/>
    <mergeCell ref="T39:AB39"/>
    <mergeCell ref="AC39:AI39"/>
    <mergeCell ref="AL39:AM40"/>
    <mergeCell ref="AN39:AO40"/>
    <mergeCell ref="AP39:AT39"/>
    <mergeCell ref="AV39:AX39"/>
    <mergeCell ref="T40:AB40"/>
    <mergeCell ref="AC40:AI40"/>
    <mergeCell ref="T38:AB38"/>
    <mergeCell ref="AC38:AI38"/>
    <mergeCell ref="AJ38:AK40"/>
    <mergeCell ref="AL38:AO38"/>
    <mergeCell ref="AP40:AQ40"/>
    <mergeCell ref="AR40:AZ40"/>
    <mergeCell ref="B35:AZ35"/>
    <mergeCell ref="B36:AZ36"/>
    <mergeCell ref="B37:M37"/>
    <mergeCell ref="N37:S37"/>
    <mergeCell ref="T37:AB37"/>
    <mergeCell ref="AC37:AI37"/>
    <mergeCell ref="AJ37:AO37"/>
    <mergeCell ref="B32:M34"/>
    <mergeCell ref="N32:S34"/>
    <mergeCell ref="AP32:AT32"/>
    <mergeCell ref="AV32:AX32"/>
    <mergeCell ref="T33:AB33"/>
    <mergeCell ref="AC33:AI33"/>
    <mergeCell ref="AL33:AM34"/>
    <mergeCell ref="AN33:AO34"/>
    <mergeCell ref="AP33:AT33"/>
    <mergeCell ref="AV33:AX33"/>
    <mergeCell ref="T34:AB34"/>
    <mergeCell ref="AC34:AI34"/>
    <mergeCell ref="T32:AB32"/>
    <mergeCell ref="AC32:AI32"/>
    <mergeCell ref="AJ32:AK34"/>
    <mergeCell ref="AL32:AO32"/>
    <mergeCell ref="AP34:AQ34"/>
    <mergeCell ref="AR34:AZ34"/>
    <mergeCell ref="B29:AZ29"/>
    <mergeCell ref="B30:AZ30"/>
    <mergeCell ref="B31:M31"/>
    <mergeCell ref="N31:S31"/>
    <mergeCell ref="T31:AB31"/>
    <mergeCell ref="AC31:AI31"/>
    <mergeCell ref="AJ31:AO31"/>
    <mergeCell ref="B26:M28"/>
    <mergeCell ref="N26:S28"/>
    <mergeCell ref="AP26:AT26"/>
    <mergeCell ref="AV26:AX26"/>
    <mergeCell ref="T27:AB27"/>
    <mergeCell ref="AC27:AI27"/>
    <mergeCell ref="AL27:AM28"/>
    <mergeCell ref="AN27:AO28"/>
    <mergeCell ref="AP27:AT27"/>
    <mergeCell ref="AV27:AX27"/>
    <mergeCell ref="T28:AB28"/>
    <mergeCell ref="AC28:AI28"/>
    <mergeCell ref="T26:AB26"/>
    <mergeCell ref="AC26:AI26"/>
    <mergeCell ref="AJ26:AK28"/>
    <mergeCell ref="AL26:AO26"/>
    <mergeCell ref="AP28:AQ28"/>
    <mergeCell ref="AR28:AZ28"/>
    <mergeCell ref="B23:AZ23"/>
    <mergeCell ref="B24:AZ24"/>
    <mergeCell ref="B25:M25"/>
    <mergeCell ref="N25:S25"/>
    <mergeCell ref="T25:AB25"/>
    <mergeCell ref="AC25:AI25"/>
    <mergeCell ref="AJ25:AO25"/>
    <mergeCell ref="B20:M22"/>
    <mergeCell ref="N20:S22"/>
    <mergeCell ref="AP20:AT20"/>
    <mergeCell ref="AV20:AX20"/>
    <mergeCell ref="T21:AB21"/>
    <mergeCell ref="AC21:AI21"/>
    <mergeCell ref="AL21:AM22"/>
    <mergeCell ref="AN21:AO22"/>
    <mergeCell ref="AP21:AT21"/>
    <mergeCell ref="AV21:AX21"/>
    <mergeCell ref="T22:AB22"/>
    <mergeCell ref="AC22:AI22"/>
    <mergeCell ref="T20:AB20"/>
    <mergeCell ref="AC20:AI20"/>
    <mergeCell ref="AJ20:AK22"/>
    <mergeCell ref="AL20:AO20"/>
    <mergeCell ref="AP22:AQ22"/>
    <mergeCell ref="AR22:AZ22"/>
    <mergeCell ref="B19:M19"/>
    <mergeCell ref="N19:S19"/>
    <mergeCell ref="T19:AB19"/>
    <mergeCell ref="AC19:AI19"/>
    <mergeCell ref="AJ19:AO19"/>
    <mergeCell ref="T2:AB2"/>
    <mergeCell ref="AC2:AI2"/>
    <mergeCell ref="B5:AZ5"/>
    <mergeCell ref="B6:AZ6"/>
    <mergeCell ref="B7:M7"/>
    <mergeCell ref="N7:S7"/>
    <mergeCell ref="T7:AB7"/>
    <mergeCell ref="AC7:AI7"/>
    <mergeCell ref="AJ7:AO7"/>
    <mergeCell ref="AC4:AI4"/>
    <mergeCell ref="AP4:AQ4"/>
    <mergeCell ref="AR4:AZ4"/>
    <mergeCell ref="AP16:AQ16"/>
    <mergeCell ref="AR16:AZ16"/>
    <mergeCell ref="T10:AB10"/>
    <mergeCell ref="B12:AZ12"/>
    <mergeCell ref="B13:M13"/>
    <mergeCell ref="N13:S13"/>
    <mergeCell ref="B17:AZ17"/>
    <mergeCell ref="B1:M1"/>
    <mergeCell ref="N1:S1"/>
    <mergeCell ref="T1:AB1"/>
    <mergeCell ref="AC1:AI1"/>
    <mergeCell ref="AJ1:AO1"/>
    <mergeCell ref="B2:M4"/>
    <mergeCell ref="N2:S4"/>
    <mergeCell ref="AP10:AQ10"/>
    <mergeCell ref="AR10:AZ10"/>
    <mergeCell ref="AP2:AT2"/>
    <mergeCell ref="AV2:AX2"/>
    <mergeCell ref="T3:AB3"/>
    <mergeCell ref="AC3:AI3"/>
    <mergeCell ref="AN3:AO4"/>
    <mergeCell ref="AP3:AT3"/>
    <mergeCell ref="AV3:AX3"/>
    <mergeCell ref="T4:AB4"/>
    <mergeCell ref="AP8:AT8"/>
    <mergeCell ref="AV8:AX8"/>
    <mergeCell ref="T9:AB9"/>
    <mergeCell ref="AC9:AI9"/>
    <mergeCell ref="AN9:AO10"/>
    <mergeCell ref="AP9:AT9"/>
    <mergeCell ref="AV9:AX9"/>
    <mergeCell ref="B18:AZ18"/>
    <mergeCell ref="AC13:AI13"/>
    <mergeCell ref="AJ13:AO13"/>
    <mergeCell ref="N14:S16"/>
    <mergeCell ref="AC14:AI14"/>
    <mergeCell ref="T15:AB15"/>
    <mergeCell ref="AC15:AI15"/>
    <mergeCell ref="AN15:AO16"/>
    <mergeCell ref="T16:AB16"/>
    <mergeCell ref="AJ2:AK4"/>
    <mergeCell ref="AL2:AO2"/>
    <mergeCell ref="AL3:AM4"/>
    <mergeCell ref="AJ8:AK10"/>
    <mergeCell ref="AL8:AO8"/>
    <mergeCell ref="AL9:AM10"/>
    <mergeCell ref="AJ14:AK16"/>
    <mergeCell ref="AC16:AI16"/>
    <mergeCell ref="AL14:AO14"/>
    <mergeCell ref="AL15:AM16"/>
    <mergeCell ref="B11:AZ11"/>
    <mergeCell ref="AC10:AI10"/>
    <mergeCell ref="B8:M10"/>
    <mergeCell ref="N8:S10"/>
    <mergeCell ref="T8:AB8"/>
    <mergeCell ref="T13:AB13"/>
    <mergeCell ref="B14:M16"/>
    <mergeCell ref="T14:AB14"/>
    <mergeCell ref="AP14:AT14"/>
    <mergeCell ref="AV14:AX14"/>
    <mergeCell ref="AP15:AT15"/>
    <mergeCell ref="AV15:AX15"/>
    <mergeCell ref="AC8:AI8"/>
  </mergeCells>
  <phoneticPr fontId="1"/>
  <conditionalFormatting sqref="AJ14">
    <cfRule type="expression" dxfId="208" priority="78">
      <formula>NOT(AJ14="")</formula>
    </cfRule>
  </conditionalFormatting>
  <conditionalFormatting sqref="AP9:AZ9">
    <cfRule type="expression" dxfId="207" priority="101">
      <formula>NOT(AP9="")</formula>
    </cfRule>
  </conditionalFormatting>
  <conditionalFormatting sqref="AC8 AP8:AY8">
    <cfRule type="expression" dxfId="206" priority="100">
      <formula>NOT(AC8="")</formula>
    </cfRule>
  </conditionalFormatting>
  <conditionalFormatting sqref="B14">
    <cfRule type="expression" dxfId="205" priority="108">
      <formula>NOT(B14="")</formula>
    </cfRule>
  </conditionalFormatting>
  <conditionalFormatting sqref="B8">
    <cfRule type="expression" dxfId="204" priority="109">
      <formula>NOT(B8="")</formula>
    </cfRule>
  </conditionalFormatting>
  <conditionalFormatting sqref="B2">
    <cfRule type="expression" dxfId="203" priority="110">
      <formula>NOT(B2="")</formula>
    </cfRule>
  </conditionalFormatting>
  <conditionalFormatting sqref="T10">
    <cfRule type="expression" dxfId="202" priority="96">
      <formula>NOT(T10="")</formula>
    </cfRule>
  </conditionalFormatting>
  <conditionalFormatting sqref="AP3:AZ3">
    <cfRule type="expression" dxfId="201" priority="107">
      <formula>NOT(AP3="")</formula>
    </cfRule>
  </conditionalFormatting>
  <conditionalFormatting sqref="AC2 AP2:AY2">
    <cfRule type="expression" dxfId="200" priority="106">
      <formula>NOT(AC2="")</formula>
    </cfRule>
  </conditionalFormatting>
  <conditionalFormatting sqref="T4">
    <cfRule type="expression" dxfId="199" priority="102">
      <formula>NOT(T4="")</formula>
    </cfRule>
  </conditionalFormatting>
  <conditionalFormatting sqref="N2">
    <cfRule type="expression" dxfId="198" priority="105">
      <formula>NOT(N2="")</formula>
    </cfRule>
  </conditionalFormatting>
  <conditionalFormatting sqref="AZ2">
    <cfRule type="expression" dxfId="197" priority="104">
      <formula>NOT(AZ2="")</formula>
    </cfRule>
  </conditionalFormatting>
  <conditionalFormatting sqref="T2">
    <cfRule type="expression" dxfId="196" priority="103">
      <formula>NOT(T2="")</formula>
    </cfRule>
  </conditionalFormatting>
  <conditionalFormatting sqref="N8">
    <cfRule type="expression" dxfId="195" priority="99">
      <formula>NOT(N8="")</formula>
    </cfRule>
  </conditionalFormatting>
  <conditionalFormatting sqref="AZ8">
    <cfRule type="expression" dxfId="194" priority="98">
      <formula>NOT(AZ8="")</formula>
    </cfRule>
  </conditionalFormatting>
  <conditionalFormatting sqref="T8">
    <cfRule type="expression" dxfId="193" priority="97">
      <formula>NOT(T8="")</formula>
    </cfRule>
  </conditionalFormatting>
  <conditionalFormatting sqref="AP15:AZ15">
    <cfRule type="expression" dxfId="192" priority="95">
      <formula>NOT(AP15="")</formula>
    </cfRule>
  </conditionalFormatting>
  <conditionalFormatting sqref="AC14 AP14:AY14">
    <cfRule type="expression" dxfId="191" priority="94">
      <formula>NOT(AC14="")</formula>
    </cfRule>
  </conditionalFormatting>
  <conditionalFormatting sqref="T16">
    <cfRule type="expression" dxfId="190" priority="90">
      <formula>NOT(T16="")</formula>
    </cfRule>
  </conditionalFormatting>
  <conditionalFormatting sqref="N14">
    <cfRule type="expression" dxfId="189" priority="93">
      <formula>NOT(N14="")</formula>
    </cfRule>
  </conditionalFormatting>
  <conditionalFormatting sqref="AZ14">
    <cfRule type="expression" dxfId="188" priority="92">
      <formula>NOT(AZ14="")</formula>
    </cfRule>
  </conditionalFormatting>
  <conditionalFormatting sqref="T14">
    <cfRule type="expression" dxfId="187" priority="91">
      <formula>NOT(T14="")</formula>
    </cfRule>
  </conditionalFormatting>
  <conditionalFormatting sqref="AL2">
    <cfRule type="expression" dxfId="186" priority="89">
      <formula>NOT(AL2="")</formula>
    </cfRule>
  </conditionalFormatting>
  <conditionalFormatting sqref="AN3">
    <cfRule type="expression" dxfId="185" priority="88">
      <formula>NOT(AN3="")</formula>
    </cfRule>
  </conditionalFormatting>
  <conditionalFormatting sqref="AL3">
    <cfRule type="expression" dxfId="184" priority="87">
      <formula>NOT(AL3="")</formula>
    </cfRule>
  </conditionalFormatting>
  <conditionalFormatting sqref="AJ2">
    <cfRule type="expression" dxfId="183" priority="86">
      <formula>NOT(AJ2="")</formula>
    </cfRule>
  </conditionalFormatting>
  <conditionalFormatting sqref="AL8">
    <cfRule type="expression" dxfId="182" priority="85">
      <formula>NOT(AL8="")</formula>
    </cfRule>
  </conditionalFormatting>
  <conditionalFormatting sqref="AN9">
    <cfRule type="expression" dxfId="181" priority="84">
      <formula>NOT(AN9="")</formula>
    </cfRule>
  </conditionalFormatting>
  <conditionalFormatting sqref="AL9">
    <cfRule type="expression" dxfId="180" priority="83">
      <formula>NOT(AL9="")</formula>
    </cfRule>
  </conditionalFormatting>
  <conditionalFormatting sqref="AJ8">
    <cfRule type="expression" dxfId="179" priority="82">
      <formula>NOT(AJ8="")</formula>
    </cfRule>
  </conditionalFormatting>
  <conditionalFormatting sqref="AL14">
    <cfRule type="expression" dxfId="178" priority="81">
      <formula>NOT(AL14="")</formula>
    </cfRule>
  </conditionalFormatting>
  <conditionalFormatting sqref="AN15">
    <cfRule type="expression" dxfId="177" priority="80">
      <formula>NOT(AN15="")</formula>
    </cfRule>
  </conditionalFormatting>
  <conditionalFormatting sqref="AL15">
    <cfRule type="expression" dxfId="176" priority="79">
      <formula>NOT(AL15="")</formula>
    </cfRule>
  </conditionalFormatting>
  <conditionalFormatting sqref="AJ32">
    <cfRule type="expression" dxfId="175" priority="45">
      <formula>NOT(AJ32="")</formula>
    </cfRule>
  </conditionalFormatting>
  <conditionalFormatting sqref="AP27:AZ27">
    <cfRule type="expression" dxfId="174" priority="68">
      <formula>NOT(AP27="")</formula>
    </cfRule>
  </conditionalFormatting>
  <conditionalFormatting sqref="AC26 AP26:AY26">
    <cfRule type="expression" dxfId="173" priority="67">
      <formula>NOT(AC26="")</formula>
    </cfRule>
  </conditionalFormatting>
  <conditionalFormatting sqref="B32">
    <cfRule type="expression" dxfId="172" priority="75">
      <formula>NOT(B32="")</formula>
    </cfRule>
  </conditionalFormatting>
  <conditionalFormatting sqref="B26">
    <cfRule type="expression" dxfId="171" priority="76">
      <formula>NOT(B26="")</formula>
    </cfRule>
  </conditionalFormatting>
  <conditionalFormatting sqref="B20">
    <cfRule type="expression" dxfId="170" priority="77">
      <formula>NOT(B20="")</formula>
    </cfRule>
  </conditionalFormatting>
  <conditionalFormatting sqref="T28">
    <cfRule type="expression" dxfId="169" priority="63">
      <formula>NOT(T28="")</formula>
    </cfRule>
  </conditionalFormatting>
  <conditionalFormatting sqref="AP21:AZ21">
    <cfRule type="expression" dxfId="168" priority="74">
      <formula>NOT(AP21="")</formula>
    </cfRule>
  </conditionalFormatting>
  <conditionalFormatting sqref="AC20 AP20:AY20">
    <cfRule type="expression" dxfId="167" priority="73">
      <formula>NOT(AC20="")</formula>
    </cfRule>
  </conditionalFormatting>
  <conditionalFormatting sqref="T22">
    <cfRule type="expression" dxfId="166" priority="69">
      <formula>NOT(T22="")</formula>
    </cfRule>
  </conditionalFormatting>
  <conditionalFormatting sqref="N20">
    <cfRule type="expression" dxfId="165" priority="72">
      <formula>NOT(N20="")</formula>
    </cfRule>
  </conditionalFormatting>
  <conditionalFormatting sqref="AZ20">
    <cfRule type="expression" dxfId="164" priority="71">
      <formula>NOT(AZ20="")</formula>
    </cfRule>
  </conditionalFormatting>
  <conditionalFormatting sqref="T20">
    <cfRule type="expression" dxfId="163" priority="70">
      <formula>NOT(T20="")</formula>
    </cfRule>
  </conditionalFormatting>
  <conditionalFormatting sqref="N26">
    <cfRule type="expression" dxfId="162" priority="66">
      <formula>NOT(N26="")</formula>
    </cfRule>
  </conditionalFormatting>
  <conditionalFormatting sqref="AZ26">
    <cfRule type="expression" dxfId="161" priority="65">
      <formula>NOT(AZ26="")</formula>
    </cfRule>
  </conditionalFormatting>
  <conditionalFormatting sqref="T26">
    <cfRule type="expression" dxfId="160" priority="64">
      <formula>NOT(T26="")</formula>
    </cfRule>
  </conditionalFormatting>
  <conditionalFormatting sqref="AP33:AZ33">
    <cfRule type="expression" dxfId="159" priority="62">
      <formula>NOT(AP33="")</formula>
    </cfRule>
  </conditionalFormatting>
  <conditionalFormatting sqref="AC32 AP32:AY32">
    <cfRule type="expression" dxfId="158" priority="61">
      <formula>NOT(AC32="")</formula>
    </cfRule>
  </conditionalFormatting>
  <conditionalFormatting sqref="T34">
    <cfRule type="expression" dxfId="157" priority="57">
      <formula>NOT(T34="")</formula>
    </cfRule>
  </conditionalFormatting>
  <conditionalFormatting sqref="N32">
    <cfRule type="expression" dxfId="156" priority="60">
      <formula>NOT(N32="")</formula>
    </cfRule>
  </conditionalFormatting>
  <conditionalFormatting sqref="AZ32">
    <cfRule type="expression" dxfId="155" priority="59">
      <formula>NOT(AZ32="")</formula>
    </cfRule>
  </conditionalFormatting>
  <conditionalFormatting sqref="T32">
    <cfRule type="expression" dxfId="154" priority="58">
      <formula>NOT(T32="")</formula>
    </cfRule>
  </conditionalFormatting>
  <conditionalFormatting sqref="AL20">
    <cfRule type="expression" dxfId="153" priority="56">
      <formula>NOT(AL20="")</formula>
    </cfRule>
  </conditionalFormatting>
  <conditionalFormatting sqref="AN21">
    <cfRule type="expression" dxfId="152" priority="55">
      <formula>NOT(AN21="")</formula>
    </cfRule>
  </conditionalFormatting>
  <conditionalFormatting sqref="AL21">
    <cfRule type="expression" dxfId="151" priority="54">
      <formula>NOT(AL21="")</formula>
    </cfRule>
  </conditionalFormatting>
  <conditionalFormatting sqref="AJ20">
    <cfRule type="expression" dxfId="150" priority="53">
      <formula>NOT(AJ20="")</formula>
    </cfRule>
  </conditionalFormatting>
  <conditionalFormatting sqref="AL26">
    <cfRule type="expression" dxfId="149" priority="52">
      <formula>NOT(AL26="")</formula>
    </cfRule>
  </conditionalFormatting>
  <conditionalFormatting sqref="AN27">
    <cfRule type="expression" dxfId="148" priority="51">
      <formula>NOT(AN27="")</formula>
    </cfRule>
  </conditionalFormatting>
  <conditionalFormatting sqref="AL27">
    <cfRule type="expression" dxfId="147" priority="50">
      <formula>NOT(AL27="")</formula>
    </cfRule>
  </conditionalFormatting>
  <conditionalFormatting sqref="AJ26">
    <cfRule type="expression" dxfId="146" priority="49">
      <formula>NOT(AJ26="")</formula>
    </cfRule>
  </conditionalFormatting>
  <conditionalFormatting sqref="AL32">
    <cfRule type="expression" dxfId="145" priority="48">
      <formula>NOT(AL32="")</formula>
    </cfRule>
  </conditionalFormatting>
  <conditionalFormatting sqref="AN33">
    <cfRule type="expression" dxfId="144" priority="47">
      <formula>NOT(AN33="")</formula>
    </cfRule>
  </conditionalFormatting>
  <conditionalFormatting sqref="AL33">
    <cfRule type="expression" dxfId="143" priority="46">
      <formula>NOT(AL33="")</formula>
    </cfRule>
  </conditionalFormatting>
  <conditionalFormatting sqref="AJ38">
    <cfRule type="expression" dxfId="142" priority="34">
      <formula>NOT(AJ38="")</formula>
    </cfRule>
  </conditionalFormatting>
  <conditionalFormatting sqref="B38">
    <cfRule type="expression" dxfId="141" priority="44">
      <formula>NOT(B38="")</formula>
    </cfRule>
  </conditionalFormatting>
  <conditionalFormatting sqref="AP39:AZ39">
    <cfRule type="expression" dxfId="140" priority="43">
      <formula>NOT(AP39="")</formula>
    </cfRule>
  </conditionalFormatting>
  <conditionalFormatting sqref="AC38 AP38:AY38">
    <cfRule type="expression" dxfId="139" priority="42">
      <formula>NOT(AC38="")</formula>
    </cfRule>
  </conditionalFormatting>
  <conditionalFormatting sqref="T40">
    <cfRule type="expression" dxfId="138" priority="38">
      <formula>NOT(T40="")</formula>
    </cfRule>
  </conditionalFormatting>
  <conditionalFormatting sqref="N38">
    <cfRule type="expression" dxfId="137" priority="41">
      <formula>NOT(N38="")</formula>
    </cfRule>
  </conditionalFormatting>
  <conditionalFormatting sqref="AZ38">
    <cfRule type="expression" dxfId="136" priority="40">
      <formula>NOT(AZ38="")</formula>
    </cfRule>
  </conditionalFormatting>
  <conditionalFormatting sqref="T38">
    <cfRule type="expression" dxfId="135" priority="39">
      <formula>NOT(T38="")</formula>
    </cfRule>
  </conditionalFormatting>
  <conditionalFormatting sqref="AL38">
    <cfRule type="expression" dxfId="134" priority="37">
      <formula>NOT(AL38="")</formula>
    </cfRule>
  </conditionalFormatting>
  <conditionalFormatting sqref="AN39">
    <cfRule type="expression" dxfId="133" priority="36">
      <formula>NOT(AN39="")</formula>
    </cfRule>
  </conditionalFormatting>
  <conditionalFormatting sqref="AL39">
    <cfRule type="expression" dxfId="132" priority="35">
      <formula>NOT(AL39="")</formula>
    </cfRule>
  </conditionalFormatting>
  <conditionalFormatting sqref="AJ56">
    <cfRule type="expression" dxfId="131" priority="1">
      <formula>NOT(AJ56="")</formula>
    </cfRule>
  </conditionalFormatting>
  <conditionalFormatting sqref="AP51:AZ51">
    <cfRule type="expression" dxfId="130" priority="24">
      <formula>NOT(AP51="")</formula>
    </cfRule>
  </conditionalFormatting>
  <conditionalFormatting sqref="AC50 AP50:AY50">
    <cfRule type="expression" dxfId="129" priority="23">
      <formula>NOT(AC50="")</formula>
    </cfRule>
  </conditionalFormatting>
  <conditionalFormatting sqref="B56">
    <cfRule type="expression" dxfId="128" priority="31">
      <formula>NOT(B56="")</formula>
    </cfRule>
  </conditionalFormatting>
  <conditionalFormatting sqref="B50">
    <cfRule type="expression" dxfId="127" priority="32">
      <formula>NOT(B50="")</formula>
    </cfRule>
  </conditionalFormatting>
  <conditionalFormatting sqref="B44">
    <cfRule type="expression" dxfId="126" priority="33">
      <formula>NOT(B44="")</formula>
    </cfRule>
  </conditionalFormatting>
  <conditionalFormatting sqref="T52">
    <cfRule type="expression" dxfId="125" priority="19">
      <formula>NOT(T52="")</formula>
    </cfRule>
  </conditionalFormatting>
  <conditionalFormatting sqref="AP45:AZ45">
    <cfRule type="expression" dxfId="124" priority="30">
      <formula>NOT(AP45="")</formula>
    </cfRule>
  </conditionalFormatting>
  <conditionalFormatting sqref="AC44 AP44:AY44">
    <cfRule type="expression" dxfId="123" priority="29">
      <formula>NOT(AC44="")</formula>
    </cfRule>
  </conditionalFormatting>
  <conditionalFormatting sqref="T46">
    <cfRule type="expression" dxfId="122" priority="25">
      <formula>NOT(T46="")</formula>
    </cfRule>
  </conditionalFormatting>
  <conditionalFormatting sqref="N44">
    <cfRule type="expression" dxfId="121" priority="28">
      <formula>NOT(N44="")</formula>
    </cfRule>
  </conditionalFormatting>
  <conditionalFormatting sqref="AZ44">
    <cfRule type="expression" dxfId="120" priority="27">
      <formula>NOT(AZ44="")</formula>
    </cfRule>
  </conditionalFormatting>
  <conditionalFormatting sqref="T44">
    <cfRule type="expression" dxfId="119" priority="26">
      <formula>NOT(T44="")</formula>
    </cfRule>
  </conditionalFormatting>
  <conditionalFormatting sqref="N50">
    <cfRule type="expression" dxfId="118" priority="22">
      <formula>NOT(N50="")</formula>
    </cfRule>
  </conditionalFormatting>
  <conditionalFormatting sqref="AZ50">
    <cfRule type="expression" dxfId="117" priority="21">
      <formula>NOT(AZ50="")</formula>
    </cfRule>
  </conditionalFormatting>
  <conditionalFormatting sqref="T50">
    <cfRule type="expression" dxfId="116" priority="20">
      <formula>NOT(T50="")</formula>
    </cfRule>
  </conditionalFormatting>
  <conditionalFormatting sqref="AP57:AZ57">
    <cfRule type="expression" dxfId="115" priority="18">
      <formula>NOT(AP57="")</formula>
    </cfRule>
  </conditionalFormatting>
  <conditionalFormatting sqref="AC56 AP56:AY56">
    <cfRule type="expression" dxfId="114" priority="17">
      <formula>NOT(AC56="")</formula>
    </cfRule>
  </conditionalFormatting>
  <conditionalFormatting sqref="T58">
    <cfRule type="expression" dxfId="113" priority="13">
      <formula>NOT(T58="")</formula>
    </cfRule>
  </conditionalFormatting>
  <conditionalFormatting sqref="N56">
    <cfRule type="expression" dxfId="112" priority="16">
      <formula>NOT(N56="")</formula>
    </cfRule>
  </conditionalFormatting>
  <conditionalFormatting sqref="AZ56">
    <cfRule type="expression" dxfId="111" priority="15">
      <formula>NOT(AZ56="")</formula>
    </cfRule>
  </conditionalFormatting>
  <conditionalFormatting sqref="T56">
    <cfRule type="expression" dxfId="110" priority="14">
      <formula>NOT(T56="")</formula>
    </cfRule>
  </conditionalFormatting>
  <conditionalFormatting sqref="AL44">
    <cfRule type="expression" dxfId="109" priority="12">
      <formula>NOT(AL44="")</formula>
    </cfRule>
  </conditionalFormatting>
  <conditionalFormatting sqref="AN45">
    <cfRule type="expression" dxfId="108" priority="11">
      <formula>NOT(AN45="")</formula>
    </cfRule>
  </conditionalFormatting>
  <conditionalFormatting sqref="AL45">
    <cfRule type="expression" dxfId="107" priority="10">
      <formula>NOT(AL45="")</formula>
    </cfRule>
  </conditionalFormatting>
  <conditionalFormatting sqref="AJ44">
    <cfRule type="expression" dxfId="106" priority="9">
      <formula>NOT(AJ44="")</formula>
    </cfRule>
  </conditionalFormatting>
  <conditionalFormatting sqref="AL50">
    <cfRule type="expression" dxfId="105" priority="8">
      <formula>NOT(AL50="")</formula>
    </cfRule>
  </conditionalFormatting>
  <conditionalFormatting sqref="AN51">
    <cfRule type="expression" dxfId="104" priority="7">
      <formula>NOT(AN51="")</formula>
    </cfRule>
  </conditionalFormatting>
  <conditionalFormatting sqref="AL51">
    <cfRule type="expression" dxfId="103" priority="6">
      <formula>NOT(AL51="")</formula>
    </cfRule>
  </conditionalFormatting>
  <conditionalFormatting sqref="AJ50">
    <cfRule type="expression" dxfId="102" priority="5">
      <formula>NOT(AJ50="")</formula>
    </cfRule>
  </conditionalFormatting>
  <conditionalFormatting sqref="AL56">
    <cfRule type="expression" dxfId="101" priority="4">
      <formula>NOT(AL56="")</formula>
    </cfRule>
  </conditionalFormatting>
  <conditionalFormatting sqref="AN57">
    <cfRule type="expression" dxfId="100" priority="3">
      <formula>NOT(AN57="")</formula>
    </cfRule>
  </conditionalFormatting>
  <conditionalFormatting sqref="AL57">
    <cfRule type="expression" dxfId="99" priority="2">
      <formula>NOT(AL57="")</formula>
    </cfRule>
  </conditionalFormatting>
  <dataValidations count="3">
    <dataValidation type="list" allowBlank="1" showInputMessage="1" showErrorMessage="1" prompt="プルダウンから選択してください。" sqref="AJ2:AK4 AJ8:AK10 AJ14:AK16 AJ20:AK22 AJ26:AK28 AJ32:AK34 AJ38:AK40 AJ44:AK46 AJ50:AK52 AJ56:AK58">
      <formula1>"有,無"</formula1>
    </dataValidation>
    <dataValidation type="list" allowBlank="1" showInputMessage="1" showErrorMessage="1" prompt="プルダウンから選択してください。" sqref="T14 T8 T2 T32 T26 T20 T38 T56 T50 T44">
      <formula1>"正社員,契約社員,派遣,自営業,その他"</formula1>
    </dataValidation>
    <dataValidation allowBlank="1" showInputMessage="1" showErrorMessage="1" prompt="記入例：兵庫県神戸市" sqref="N2:S4 N8:S10 N14:S16 N20:S22 N26:S28 N32:S34 N38:S40 N44:S46 N50:S52 N56:S58"/>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C108"/>
  <sheetViews>
    <sheetView view="pageBreakPreview" topLeftCell="A3" zoomScaleNormal="100" zoomScaleSheetLayoutView="100" workbookViewId="0">
      <selection activeCell="AC29" sqref="AC29:AO30"/>
    </sheetView>
  </sheetViews>
  <sheetFormatPr defaultColWidth="9" defaultRowHeight="13" x14ac:dyDescent="0.2"/>
  <cols>
    <col min="1" max="53" width="2" customWidth="1"/>
    <col min="54" max="55" width="9.453125" bestFit="1" customWidth="1"/>
  </cols>
  <sheetData>
    <row r="1" spans="2:54" ht="0.75" hidden="1" customHeight="1" x14ac:dyDescent="0.2"/>
    <row r="2" spans="2:54" ht="8.25" hidden="1" customHeight="1" x14ac:dyDescent="0.2"/>
    <row r="3" spans="2:54" s="15" customFormat="1" ht="21" customHeight="1" thickBot="1" x14ac:dyDescent="0.25">
      <c r="B3" s="126" t="s">
        <v>464</v>
      </c>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3"/>
      <c r="BB3" s="14">
        <v>46113</v>
      </c>
    </row>
    <row r="4" spans="2:54" s="15" customFormat="1" ht="14.25" customHeight="1" thickTop="1" x14ac:dyDescent="0.2">
      <c r="B4" s="127" t="s">
        <v>418</v>
      </c>
      <c r="C4" s="128"/>
      <c r="D4" s="128"/>
      <c r="E4" s="128"/>
      <c r="F4" s="128"/>
      <c r="G4" s="128"/>
      <c r="H4" s="128"/>
      <c r="I4" s="129"/>
      <c r="J4" s="54" t="s">
        <v>42</v>
      </c>
      <c r="K4" s="59"/>
      <c r="L4" s="59"/>
      <c r="M4" s="59"/>
      <c r="N4" s="59"/>
      <c r="O4" s="81"/>
      <c r="P4" s="81"/>
      <c r="Q4" s="81"/>
      <c r="R4" s="81"/>
      <c r="S4" s="82"/>
      <c r="T4" s="75"/>
      <c r="U4" s="75"/>
      <c r="V4" s="75"/>
      <c r="W4" s="75"/>
      <c r="X4" s="75"/>
      <c r="Y4" s="75"/>
      <c r="Z4" s="75"/>
      <c r="AA4" s="75"/>
      <c r="AB4" s="75"/>
      <c r="AC4" s="75"/>
      <c r="AD4" s="130"/>
      <c r="AE4" s="130"/>
      <c r="AF4" s="130"/>
      <c r="AG4" s="130"/>
      <c r="AH4" s="130"/>
      <c r="AI4" s="130"/>
      <c r="AJ4" s="130"/>
      <c r="AK4" s="130"/>
      <c r="AL4" s="130"/>
      <c r="AM4" s="130"/>
      <c r="AN4" s="130"/>
      <c r="AO4" s="130"/>
      <c r="AP4" s="130"/>
      <c r="AR4" s="131"/>
      <c r="AS4" s="132"/>
      <c r="AT4" s="132"/>
      <c r="AU4" s="132"/>
      <c r="AV4" s="132"/>
      <c r="AW4" s="132"/>
      <c r="AX4" s="132"/>
      <c r="AY4" s="132"/>
      <c r="AZ4" s="133"/>
      <c r="BA4" s="19"/>
    </row>
    <row r="5" spans="2:54" s="15" customFormat="1" ht="12.5" customHeight="1" x14ac:dyDescent="0.2">
      <c r="B5" s="140"/>
      <c r="C5" s="141"/>
      <c r="D5" s="141"/>
      <c r="E5" s="141"/>
      <c r="F5" s="141"/>
      <c r="G5" s="141"/>
      <c r="H5" s="141"/>
      <c r="I5" s="142"/>
      <c r="J5" s="118" t="s">
        <v>440</v>
      </c>
      <c r="K5" s="119"/>
      <c r="L5" s="119"/>
      <c r="M5" s="119"/>
      <c r="N5" s="119"/>
      <c r="O5" s="119"/>
      <c r="P5" s="119"/>
      <c r="Q5" s="119"/>
      <c r="R5" s="119"/>
      <c r="S5" s="146"/>
      <c r="T5" s="75"/>
      <c r="U5" s="75"/>
      <c r="V5" s="75"/>
      <c r="W5" s="75"/>
      <c r="X5" s="75"/>
      <c r="Y5" s="75"/>
      <c r="Z5" s="75"/>
      <c r="AA5" s="75"/>
      <c r="AB5" s="75"/>
      <c r="AC5" s="75"/>
      <c r="AD5" s="75"/>
      <c r="AE5" s="75"/>
      <c r="AF5" s="75"/>
      <c r="AG5" s="75"/>
      <c r="AH5" s="75"/>
      <c r="AI5" s="75"/>
      <c r="AJ5" s="75"/>
      <c r="AK5" s="75"/>
      <c r="AL5" s="75"/>
      <c r="AM5" s="75"/>
      <c r="AN5" s="75"/>
      <c r="AO5" s="75"/>
      <c r="AP5" s="75"/>
      <c r="AR5" s="134"/>
      <c r="AS5" s="135"/>
      <c r="AT5" s="135"/>
      <c r="AU5" s="135"/>
      <c r="AV5" s="135"/>
      <c r="AW5" s="135"/>
      <c r="AX5" s="135"/>
      <c r="AY5" s="135"/>
      <c r="AZ5" s="136"/>
      <c r="BA5" s="19"/>
    </row>
    <row r="6" spans="2:54" s="15" customFormat="1" ht="12.5" customHeight="1" thickBot="1" x14ac:dyDescent="0.25">
      <c r="B6" s="143"/>
      <c r="C6" s="144"/>
      <c r="D6" s="144"/>
      <c r="E6" s="144"/>
      <c r="F6" s="144"/>
      <c r="G6" s="144"/>
      <c r="H6" s="144"/>
      <c r="I6" s="145"/>
      <c r="J6" s="147"/>
      <c r="K6" s="148"/>
      <c r="L6" s="148"/>
      <c r="M6" s="148"/>
      <c r="N6" s="148"/>
      <c r="O6" s="148"/>
      <c r="P6" s="148"/>
      <c r="Q6" s="148"/>
      <c r="R6" s="148"/>
      <c r="S6" s="149"/>
      <c r="T6" s="75"/>
      <c r="U6" s="75"/>
      <c r="V6" s="75"/>
      <c r="W6" s="75"/>
      <c r="X6" s="75"/>
      <c r="Y6" s="75"/>
      <c r="Z6" s="75"/>
      <c r="AA6" s="75"/>
      <c r="AB6" s="75"/>
      <c r="AC6" s="75"/>
      <c r="AD6" s="130"/>
      <c r="AE6" s="130"/>
      <c r="AF6" s="130"/>
      <c r="AG6" s="130"/>
      <c r="AH6" s="130"/>
      <c r="AI6" s="130"/>
      <c r="AJ6" s="130"/>
      <c r="AK6" s="130"/>
      <c r="AL6" s="130"/>
      <c r="AM6" s="130"/>
      <c r="AN6" s="130"/>
      <c r="AO6" s="130"/>
      <c r="AP6" s="130"/>
      <c r="AR6" s="134"/>
      <c r="AS6" s="135"/>
      <c r="AT6" s="135"/>
      <c r="AU6" s="135"/>
      <c r="AV6" s="135"/>
      <c r="AW6" s="135"/>
      <c r="AX6" s="135"/>
      <c r="AY6" s="135"/>
      <c r="AZ6" s="136"/>
      <c r="BA6" s="19"/>
    </row>
    <row r="7" spans="2:54" s="20" customFormat="1" ht="14.25" customHeight="1" x14ac:dyDescent="0.2">
      <c r="B7" s="150" t="s">
        <v>2</v>
      </c>
      <c r="C7" s="151"/>
      <c r="D7" s="151"/>
      <c r="E7" s="151"/>
      <c r="F7" s="152"/>
      <c r="G7" s="153" t="str">
        <f>PHONETIC(B8)</f>
        <v>コウベ　テスト</v>
      </c>
      <c r="H7" s="154"/>
      <c r="I7" s="154"/>
      <c r="J7" s="154"/>
      <c r="K7" s="154"/>
      <c r="L7" s="154"/>
      <c r="M7" s="154"/>
      <c r="N7" s="154"/>
      <c r="O7" s="154"/>
      <c r="P7" s="154"/>
      <c r="Q7" s="154"/>
      <c r="R7" s="154"/>
      <c r="S7" s="155"/>
      <c r="T7" s="156" t="s">
        <v>1</v>
      </c>
      <c r="U7" s="156"/>
      <c r="V7" s="156"/>
      <c r="W7" s="156"/>
      <c r="X7" s="156"/>
      <c r="Y7" s="156"/>
      <c r="Z7" s="156"/>
      <c r="AA7" s="156"/>
      <c r="AB7" s="156"/>
      <c r="AC7" s="156"/>
      <c r="AD7" s="156"/>
      <c r="AE7" s="156"/>
      <c r="AF7" s="156"/>
      <c r="AG7" s="156"/>
      <c r="AH7" s="156"/>
      <c r="AI7" s="156"/>
      <c r="AJ7" s="156"/>
      <c r="AK7" s="156"/>
      <c r="AL7" s="156"/>
      <c r="AM7" s="156"/>
      <c r="AN7" s="156"/>
      <c r="AO7" s="156"/>
      <c r="AP7" s="157"/>
      <c r="AR7" s="134"/>
      <c r="AS7" s="135"/>
      <c r="AT7" s="135"/>
      <c r="AU7" s="135"/>
      <c r="AV7" s="135"/>
      <c r="AW7" s="135"/>
      <c r="AX7" s="135"/>
      <c r="AY7" s="135"/>
      <c r="AZ7" s="136"/>
      <c r="BA7" s="19"/>
    </row>
    <row r="8" spans="2:54" s="20" customFormat="1" ht="12.5" customHeight="1" x14ac:dyDescent="0.2">
      <c r="B8" s="91" t="s">
        <v>422</v>
      </c>
      <c r="C8" s="92"/>
      <c r="D8" s="92"/>
      <c r="E8" s="92"/>
      <c r="F8" s="92"/>
      <c r="G8" s="92"/>
      <c r="H8" s="92"/>
      <c r="I8" s="92"/>
      <c r="J8" s="92"/>
      <c r="K8" s="92"/>
      <c r="L8" s="92"/>
      <c r="M8" s="92"/>
      <c r="N8" s="92"/>
      <c r="O8" s="92"/>
      <c r="P8" s="92"/>
      <c r="Q8" s="92"/>
      <c r="R8" s="92"/>
      <c r="S8" s="93"/>
      <c r="T8" s="97" t="s">
        <v>423</v>
      </c>
      <c r="U8" s="98"/>
      <c r="V8" s="98"/>
      <c r="W8" s="98"/>
      <c r="X8" s="98"/>
      <c r="Y8" s="98"/>
      <c r="Z8" s="98"/>
      <c r="AA8" s="98"/>
      <c r="AB8" s="98"/>
      <c r="AC8" s="98"/>
      <c r="AD8" s="98"/>
      <c r="AE8" s="98"/>
      <c r="AF8" s="98"/>
      <c r="AG8" s="98"/>
      <c r="AH8" s="98"/>
      <c r="AI8" s="98"/>
      <c r="AJ8" s="98"/>
      <c r="AK8" s="98"/>
      <c r="AL8" s="98"/>
      <c r="AM8" s="98"/>
      <c r="AN8" s="98"/>
      <c r="AO8" s="98"/>
      <c r="AP8" s="99"/>
      <c r="AR8" s="134"/>
      <c r="AS8" s="135"/>
      <c r="AT8" s="135"/>
      <c r="AU8" s="135"/>
      <c r="AV8" s="135"/>
      <c r="AW8" s="135"/>
      <c r="AX8" s="135"/>
      <c r="AY8" s="135"/>
      <c r="AZ8" s="136"/>
      <c r="BA8" s="19"/>
    </row>
    <row r="9" spans="2:54" s="20" customFormat="1" ht="12.5" customHeight="1" x14ac:dyDescent="0.2">
      <c r="B9" s="94"/>
      <c r="C9" s="95"/>
      <c r="D9" s="95"/>
      <c r="E9" s="95"/>
      <c r="F9" s="95"/>
      <c r="G9" s="95"/>
      <c r="H9" s="95"/>
      <c r="I9" s="95"/>
      <c r="J9" s="95"/>
      <c r="K9" s="95"/>
      <c r="L9" s="95"/>
      <c r="M9" s="95"/>
      <c r="N9" s="95"/>
      <c r="O9" s="95"/>
      <c r="P9" s="95"/>
      <c r="Q9" s="95"/>
      <c r="R9" s="95"/>
      <c r="S9" s="96"/>
      <c r="T9" s="100"/>
      <c r="U9" s="101"/>
      <c r="V9" s="101"/>
      <c r="W9" s="101"/>
      <c r="X9" s="101"/>
      <c r="Y9" s="101"/>
      <c r="Z9" s="101"/>
      <c r="AA9" s="101"/>
      <c r="AB9" s="101"/>
      <c r="AC9" s="101"/>
      <c r="AD9" s="101"/>
      <c r="AE9" s="101"/>
      <c r="AF9" s="101"/>
      <c r="AG9" s="101"/>
      <c r="AH9" s="101"/>
      <c r="AI9" s="101"/>
      <c r="AJ9" s="101"/>
      <c r="AK9" s="101"/>
      <c r="AL9" s="101"/>
      <c r="AM9" s="101"/>
      <c r="AN9" s="101"/>
      <c r="AO9" s="101"/>
      <c r="AP9" s="102"/>
      <c r="AR9" s="134"/>
      <c r="AS9" s="135"/>
      <c r="AT9" s="135"/>
      <c r="AU9" s="135"/>
      <c r="AV9" s="135"/>
      <c r="AW9" s="135"/>
      <c r="AX9" s="135"/>
      <c r="AY9" s="135"/>
      <c r="AZ9" s="136"/>
      <c r="BA9" s="19"/>
    </row>
    <row r="10" spans="2:54" s="20" customFormat="1" ht="14.25" customHeight="1" x14ac:dyDescent="0.2">
      <c r="B10" s="70" t="s">
        <v>44</v>
      </c>
      <c r="C10" s="18"/>
      <c r="D10" s="18"/>
      <c r="E10" s="18"/>
      <c r="F10" s="21"/>
      <c r="G10" s="18"/>
      <c r="H10" s="18"/>
      <c r="I10" s="18"/>
      <c r="J10" s="18"/>
      <c r="K10" s="18"/>
      <c r="L10" s="18"/>
      <c r="M10" s="18"/>
      <c r="N10" s="18"/>
      <c r="O10" s="18"/>
      <c r="P10" s="22"/>
      <c r="Q10" s="23"/>
      <c r="R10" s="17" t="s">
        <v>6</v>
      </c>
      <c r="S10" s="18"/>
      <c r="T10" s="18"/>
      <c r="U10" s="18"/>
      <c r="V10" s="18"/>
      <c r="W10" s="18"/>
      <c r="X10" s="18"/>
      <c r="Y10" s="18"/>
      <c r="Z10" s="18"/>
      <c r="AA10" s="18"/>
      <c r="AB10" s="18"/>
      <c r="AC10" s="18"/>
      <c r="AD10" s="18"/>
      <c r="AE10" s="18"/>
      <c r="AF10" s="18"/>
      <c r="AG10" s="23"/>
      <c r="AH10" s="103" t="s">
        <v>388</v>
      </c>
      <c r="AI10" s="104"/>
      <c r="AJ10" s="104"/>
      <c r="AK10" s="104"/>
      <c r="AL10" s="104"/>
      <c r="AM10" s="104"/>
      <c r="AN10" s="104"/>
      <c r="AO10" s="104"/>
      <c r="AP10" s="105"/>
      <c r="AR10" s="134"/>
      <c r="AS10" s="135"/>
      <c r="AT10" s="135"/>
      <c r="AU10" s="135"/>
      <c r="AV10" s="135"/>
      <c r="AW10" s="135"/>
      <c r="AX10" s="135"/>
      <c r="AY10" s="135"/>
      <c r="AZ10" s="136"/>
      <c r="BA10" s="19"/>
    </row>
    <row r="11" spans="2:54" s="20" customFormat="1" ht="12.5" customHeight="1" x14ac:dyDescent="0.2">
      <c r="B11" s="106">
        <v>29466</v>
      </c>
      <c r="C11" s="107"/>
      <c r="D11" s="107"/>
      <c r="E11" s="107"/>
      <c r="F11" s="107"/>
      <c r="G11" s="107"/>
      <c r="H11" s="107"/>
      <c r="I11" s="107"/>
      <c r="J11" s="107"/>
      <c r="K11" s="107"/>
      <c r="L11" s="107"/>
      <c r="M11" s="107"/>
      <c r="N11" s="107"/>
      <c r="O11" s="107"/>
      <c r="P11" s="107"/>
      <c r="Q11" s="108"/>
      <c r="R11" s="112" t="s">
        <v>424</v>
      </c>
      <c r="S11" s="113"/>
      <c r="T11" s="113"/>
      <c r="U11" s="113"/>
      <c r="V11" s="113"/>
      <c r="W11" s="113"/>
      <c r="X11" s="113"/>
      <c r="Y11" s="113"/>
      <c r="Z11" s="113"/>
      <c r="AA11" s="113"/>
      <c r="AB11" s="113"/>
      <c r="AC11" s="113"/>
      <c r="AD11" s="113"/>
      <c r="AE11" s="113"/>
      <c r="AF11" s="113"/>
      <c r="AG11" s="114"/>
      <c r="AH11" s="118">
        <f>IF(B11="","",DATEDIF(B11,BB3,"Y"))</f>
        <v>45</v>
      </c>
      <c r="AI11" s="119"/>
      <c r="AJ11" s="119"/>
      <c r="AK11" s="119"/>
      <c r="AL11" s="119"/>
      <c r="AM11" s="119"/>
      <c r="AN11" s="119"/>
      <c r="AO11" s="122" t="s">
        <v>43</v>
      </c>
      <c r="AP11" s="123"/>
      <c r="AR11" s="134"/>
      <c r="AS11" s="135"/>
      <c r="AT11" s="135"/>
      <c r="AU11" s="135"/>
      <c r="AV11" s="135"/>
      <c r="AW11" s="135"/>
      <c r="AX11" s="135"/>
      <c r="AY11" s="135"/>
      <c r="AZ11" s="136"/>
      <c r="BA11" s="19"/>
    </row>
    <row r="12" spans="2:54" s="20" customFormat="1" ht="12.5" customHeight="1" thickBot="1" x14ac:dyDescent="0.25">
      <c r="B12" s="109"/>
      <c r="C12" s="110"/>
      <c r="D12" s="110"/>
      <c r="E12" s="110"/>
      <c r="F12" s="110"/>
      <c r="G12" s="110"/>
      <c r="H12" s="110"/>
      <c r="I12" s="110"/>
      <c r="J12" s="110"/>
      <c r="K12" s="110"/>
      <c r="L12" s="110"/>
      <c r="M12" s="110"/>
      <c r="N12" s="110"/>
      <c r="O12" s="110"/>
      <c r="P12" s="110"/>
      <c r="Q12" s="111"/>
      <c r="R12" s="115"/>
      <c r="S12" s="116"/>
      <c r="T12" s="116"/>
      <c r="U12" s="116"/>
      <c r="V12" s="116"/>
      <c r="W12" s="116"/>
      <c r="X12" s="116"/>
      <c r="Y12" s="116"/>
      <c r="Z12" s="116"/>
      <c r="AA12" s="116"/>
      <c r="AB12" s="116"/>
      <c r="AC12" s="116"/>
      <c r="AD12" s="116"/>
      <c r="AE12" s="116"/>
      <c r="AF12" s="116"/>
      <c r="AG12" s="117"/>
      <c r="AH12" s="120"/>
      <c r="AI12" s="121"/>
      <c r="AJ12" s="121"/>
      <c r="AK12" s="121"/>
      <c r="AL12" s="121"/>
      <c r="AM12" s="121"/>
      <c r="AN12" s="121"/>
      <c r="AO12" s="124"/>
      <c r="AP12" s="125"/>
      <c r="AR12" s="137"/>
      <c r="AS12" s="138"/>
      <c r="AT12" s="138"/>
      <c r="AU12" s="138"/>
      <c r="AV12" s="138"/>
      <c r="AW12" s="138"/>
      <c r="AX12" s="138"/>
      <c r="AY12" s="138"/>
      <c r="AZ12" s="139"/>
      <c r="BA12" s="19"/>
      <c r="BB12" s="24"/>
    </row>
    <row r="13" spans="2:54" s="20" customFormat="1" ht="13" customHeight="1" thickBot="1" x14ac:dyDescent="0.25">
      <c r="B13" s="45"/>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S13" s="19"/>
      <c r="AT13" s="25"/>
      <c r="AU13" s="25"/>
      <c r="AV13" s="25"/>
      <c r="AW13" s="25"/>
      <c r="AX13" s="25"/>
      <c r="AY13" s="25"/>
      <c r="BA13" s="19"/>
    </row>
    <row r="14" spans="2:54" s="20" customFormat="1" ht="14.25" customHeight="1" thickBot="1" x14ac:dyDescent="0.25">
      <c r="B14" s="56" t="s">
        <v>0</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64"/>
    </row>
    <row r="15" spans="2:54" s="20" customFormat="1" ht="14.25" customHeight="1" x14ac:dyDescent="0.2">
      <c r="B15" s="174" t="s">
        <v>4</v>
      </c>
      <c r="C15" s="175"/>
      <c r="D15" s="175"/>
      <c r="E15" s="175"/>
      <c r="F15" s="176"/>
      <c r="G15" s="180" t="s">
        <v>435</v>
      </c>
      <c r="H15" s="181"/>
      <c r="I15" s="181"/>
      <c r="J15" s="181"/>
      <c r="K15" s="184" t="s">
        <v>5</v>
      </c>
      <c r="L15" s="181" t="s">
        <v>436</v>
      </c>
      <c r="M15" s="181"/>
      <c r="N15" s="181"/>
      <c r="O15" s="181"/>
      <c r="P15" s="181"/>
      <c r="Q15" s="186"/>
      <c r="R15" s="188" t="s">
        <v>3</v>
      </c>
      <c r="S15" s="189"/>
      <c r="T15" s="189"/>
      <c r="U15" s="189"/>
      <c r="V15" s="190"/>
      <c r="W15" s="194" t="s">
        <v>425</v>
      </c>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c r="AZ15" s="195"/>
    </row>
    <row r="16" spans="2:54" s="20" customFormat="1" ht="14.25" customHeight="1" x14ac:dyDescent="0.2">
      <c r="B16" s="177"/>
      <c r="C16" s="178"/>
      <c r="D16" s="178"/>
      <c r="E16" s="178"/>
      <c r="F16" s="179"/>
      <c r="G16" s="182"/>
      <c r="H16" s="183"/>
      <c r="I16" s="183"/>
      <c r="J16" s="183"/>
      <c r="K16" s="185"/>
      <c r="L16" s="183"/>
      <c r="M16" s="183"/>
      <c r="N16" s="183"/>
      <c r="O16" s="183"/>
      <c r="P16" s="183"/>
      <c r="Q16" s="187"/>
      <c r="R16" s="191"/>
      <c r="S16" s="192"/>
      <c r="T16" s="192"/>
      <c r="U16" s="192"/>
      <c r="V16" s="193"/>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7"/>
    </row>
    <row r="17" spans="2:53" s="20" customFormat="1" ht="14.25" customHeight="1" x14ac:dyDescent="0.2">
      <c r="B17" s="70" t="s">
        <v>7</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6"/>
      <c r="AG17" s="16"/>
      <c r="AH17" s="16"/>
      <c r="AI17" s="16"/>
      <c r="AJ17" s="16"/>
      <c r="AK17" s="16"/>
      <c r="AL17" s="16"/>
      <c r="AM17" s="16"/>
      <c r="AN17" s="16"/>
      <c r="AO17" s="16"/>
      <c r="AP17" s="16"/>
      <c r="AQ17" s="16"/>
      <c r="AR17" s="16"/>
      <c r="AS17" s="16"/>
      <c r="AT17" s="16"/>
      <c r="AU17" s="16"/>
      <c r="AV17" s="16"/>
      <c r="AW17" s="16"/>
      <c r="AX17" s="16"/>
      <c r="AY17" s="16"/>
      <c r="AZ17" s="71"/>
    </row>
    <row r="18" spans="2:53" s="20" customFormat="1" ht="14.25" customHeight="1" x14ac:dyDescent="0.2">
      <c r="B18" s="72" t="b">
        <v>1</v>
      </c>
      <c r="C18" s="39"/>
      <c r="D18" s="39"/>
      <c r="E18" s="39"/>
      <c r="F18" s="39"/>
      <c r="G18" s="39"/>
      <c r="H18" s="39"/>
      <c r="I18" s="39"/>
      <c r="J18" s="39"/>
      <c r="K18" s="39"/>
      <c r="L18" s="39"/>
      <c r="M18" s="39"/>
      <c r="N18" s="39"/>
      <c r="O18" s="158" t="s">
        <v>8</v>
      </c>
      <c r="P18" s="159"/>
      <c r="Q18" s="159"/>
      <c r="R18" s="162"/>
      <c r="S18" s="107"/>
      <c r="T18" s="107"/>
      <c r="U18" s="107"/>
      <c r="V18" s="164" t="s">
        <v>5</v>
      </c>
      <c r="W18" s="113"/>
      <c r="X18" s="113"/>
      <c r="Y18" s="113"/>
      <c r="Z18" s="113"/>
      <c r="AA18" s="113"/>
      <c r="AB18" s="114"/>
      <c r="AC18" s="158" t="s">
        <v>3</v>
      </c>
      <c r="AD18" s="159"/>
      <c r="AE18" s="166"/>
      <c r="AF18" s="168"/>
      <c r="AG18" s="169"/>
      <c r="AH18" s="169"/>
      <c r="AI18" s="169"/>
      <c r="AJ18" s="169"/>
      <c r="AK18" s="169"/>
      <c r="AL18" s="169"/>
      <c r="AM18" s="169"/>
      <c r="AN18" s="169"/>
      <c r="AO18" s="169"/>
      <c r="AP18" s="169"/>
      <c r="AQ18" s="169"/>
      <c r="AR18" s="169"/>
      <c r="AS18" s="169"/>
      <c r="AT18" s="169"/>
      <c r="AU18" s="169"/>
      <c r="AV18" s="169"/>
      <c r="AW18" s="169"/>
      <c r="AX18" s="169"/>
      <c r="AY18" s="169"/>
      <c r="AZ18" s="170"/>
    </row>
    <row r="19" spans="2:53" s="20" customFormat="1" ht="15.5" customHeight="1" thickBot="1" x14ac:dyDescent="0.25">
      <c r="B19" s="73" t="b">
        <v>0</v>
      </c>
      <c r="C19" s="74"/>
      <c r="D19" s="74"/>
      <c r="E19" s="74"/>
      <c r="F19" s="74"/>
      <c r="G19" s="74"/>
      <c r="H19" s="74"/>
      <c r="I19" s="74"/>
      <c r="J19" s="74"/>
      <c r="K19" s="74"/>
      <c r="L19" s="74"/>
      <c r="M19" s="74"/>
      <c r="N19" s="74"/>
      <c r="O19" s="160"/>
      <c r="P19" s="161"/>
      <c r="Q19" s="161"/>
      <c r="R19" s="163"/>
      <c r="S19" s="110"/>
      <c r="T19" s="110"/>
      <c r="U19" s="110"/>
      <c r="V19" s="165"/>
      <c r="W19" s="116"/>
      <c r="X19" s="116"/>
      <c r="Y19" s="116"/>
      <c r="Z19" s="116"/>
      <c r="AA19" s="116"/>
      <c r="AB19" s="117"/>
      <c r="AC19" s="160"/>
      <c r="AD19" s="161"/>
      <c r="AE19" s="167"/>
      <c r="AF19" s="171"/>
      <c r="AG19" s="172"/>
      <c r="AH19" s="172"/>
      <c r="AI19" s="172"/>
      <c r="AJ19" s="172"/>
      <c r="AK19" s="172"/>
      <c r="AL19" s="172"/>
      <c r="AM19" s="172"/>
      <c r="AN19" s="172"/>
      <c r="AO19" s="172"/>
      <c r="AP19" s="172"/>
      <c r="AQ19" s="172"/>
      <c r="AR19" s="172"/>
      <c r="AS19" s="172"/>
      <c r="AT19" s="172"/>
      <c r="AU19" s="172"/>
      <c r="AV19" s="172"/>
      <c r="AW19" s="172"/>
      <c r="AX19" s="172"/>
      <c r="AY19" s="172"/>
      <c r="AZ19" s="173"/>
    </row>
    <row r="20" spans="2:53" s="20" customFormat="1" ht="13" customHeight="1" thickBot="1" x14ac:dyDescent="0.25">
      <c r="B20" s="65"/>
      <c r="C20" s="45"/>
      <c r="D20" s="45"/>
      <c r="E20" s="45"/>
      <c r="F20" s="45"/>
      <c r="G20" s="45"/>
      <c r="H20" s="45"/>
      <c r="I20" s="45"/>
      <c r="J20" s="45"/>
      <c r="K20" s="45"/>
      <c r="L20" s="45"/>
      <c r="M20" s="45"/>
      <c r="N20" s="45"/>
      <c r="O20" s="66"/>
      <c r="P20" s="66"/>
      <c r="Q20" s="66"/>
      <c r="R20" s="67"/>
      <c r="S20" s="67"/>
      <c r="T20" s="67"/>
      <c r="U20" s="67"/>
      <c r="V20" s="68"/>
      <c r="W20" s="67"/>
      <c r="X20" s="67"/>
      <c r="Y20" s="67"/>
      <c r="Z20" s="67"/>
      <c r="AA20" s="67"/>
      <c r="AB20" s="67"/>
      <c r="AC20" s="66"/>
      <c r="AD20" s="66"/>
      <c r="AE20" s="66"/>
      <c r="AF20" s="69"/>
      <c r="AG20" s="69"/>
      <c r="AH20" s="69"/>
      <c r="AI20" s="69"/>
      <c r="AJ20" s="69"/>
      <c r="AK20" s="69"/>
      <c r="AL20" s="69"/>
      <c r="AM20" s="69"/>
      <c r="AN20" s="69"/>
      <c r="AO20" s="69"/>
      <c r="AP20" s="80"/>
      <c r="AQ20" s="69"/>
      <c r="AR20" s="69"/>
      <c r="AS20" s="69"/>
      <c r="AT20" s="69"/>
      <c r="AU20" s="69"/>
      <c r="AV20" s="69"/>
      <c r="AW20" s="69"/>
      <c r="AX20" s="69"/>
      <c r="AY20" s="69"/>
      <c r="AZ20" s="69"/>
    </row>
    <row r="21" spans="2:53" s="20" customFormat="1" ht="14.25" customHeight="1" thickBot="1" x14ac:dyDescent="0.25">
      <c r="B21" s="76" t="s">
        <v>383</v>
      </c>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9"/>
      <c r="AQ21" s="77"/>
      <c r="AR21" s="77"/>
      <c r="AS21" s="77"/>
      <c r="AT21" s="77"/>
      <c r="AU21" s="77"/>
      <c r="AV21" s="77"/>
      <c r="AW21" s="49"/>
      <c r="AX21" s="49"/>
      <c r="AY21" s="49"/>
      <c r="AZ21" s="78"/>
    </row>
    <row r="22" spans="2:53" s="20" customFormat="1" ht="14.25" customHeight="1" x14ac:dyDescent="0.2">
      <c r="B22" s="213" t="s">
        <v>384</v>
      </c>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t="s">
        <v>386</v>
      </c>
      <c r="AD22" s="156"/>
      <c r="AE22" s="156"/>
      <c r="AF22" s="156"/>
      <c r="AG22" s="156"/>
      <c r="AH22" s="156"/>
      <c r="AI22" s="156"/>
      <c r="AJ22" s="156"/>
      <c r="AK22" s="156"/>
      <c r="AL22" s="156"/>
      <c r="AM22" s="156"/>
      <c r="AN22" s="156"/>
      <c r="AO22" s="156"/>
      <c r="AP22" s="26" t="s">
        <v>393</v>
      </c>
      <c r="AQ22" s="50"/>
      <c r="AR22" s="59"/>
      <c r="AS22" s="55"/>
      <c r="AT22" s="59"/>
      <c r="AU22" s="55"/>
      <c r="AV22" s="59"/>
      <c r="AW22" s="55"/>
      <c r="AX22" s="55"/>
      <c r="AY22" s="55"/>
      <c r="AZ22" s="60"/>
    </row>
    <row r="23" spans="2:53" s="20" customFormat="1" ht="13" customHeight="1" x14ac:dyDescent="0.2">
      <c r="B23" s="332" t="s">
        <v>426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206" t="s">
        <v>437</v>
      </c>
      <c r="AD23" s="207"/>
      <c r="AE23" s="207"/>
      <c r="AF23" s="207"/>
      <c r="AG23" s="207"/>
      <c r="AH23" s="207"/>
      <c r="AI23" s="207"/>
      <c r="AJ23" s="207"/>
      <c r="AK23" s="207"/>
      <c r="AL23" s="207"/>
      <c r="AM23" s="207"/>
      <c r="AN23" s="207"/>
      <c r="AO23" s="208"/>
      <c r="AP23" s="214">
        <v>1998</v>
      </c>
      <c r="AQ23" s="212"/>
      <c r="AR23" s="212"/>
      <c r="AS23" s="212"/>
      <c r="AT23" s="212"/>
      <c r="AU23" s="41" t="s">
        <v>10</v>
      </c>
      <c r="AV23" s="212">
        <v>4</v>
      </c>
      <c r="AW23" s="212"/>
      <c r="AX23" s="212"/>
      <c r="AY23" s="41" t="s">
        <v>11</v>
      </c>
      <c r="AZ23" s="52" t="s">
        <v>9</v>
      </c>
    </row>
    <row r="24" spans="2:53" s="20" customFormat="1" ht="13" customHeight="1" x14ac:dyDescent="0.2">
      <c r="B24" s="332"/>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209"/>
      <c r="AD24" s="210"/>
      <c r="AE24" s="210"/>
      <c r="AF24" s="210"/>
      <c r="AG24" s="210"/>
      <c r="AH24" s="210"/>
      <c r="AI24" s="210"/>
      <c r="AJ24" s="210"/>
      <c r="AK24" s="210"/>
      <c r="AL24" s="210"/>
      <c r="AM24" s="210"/>
      <c r="AN24" s="210"/>
      <c r="AO24" s="211"/>
      <c r="AP24" s="148">
        <v>2001</v>
      </c>
      <c r="AQ24" s="148"/>
      <c r="AR24" s="148"/>
      <c r="AS24" s="148"/>
      <c r="AT24" s="148"/>
      <c r="AU24" s="31" t="s">
        <v>10</v>
      </c>
      <c r="AV24" s="148">
        <v>3</v>
      </c>
      <c r="AW24" s="148"/>
      <c r="AX24" s="148"/>
      <c r="AY24" s="31" t="s">
        <v>11</v>
      </c>
      <c r="AZ24" s="53"/>
    </row>
    <row r="25" spans="2:53" s="20" customFormat="1" ht="14.25" customHeight="1" x14ac:dyDescent="0.2">
      <c r="B25" s="198" t="s">
        <v>385</v>
      </c>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t="s">
        <v>386</v>
      </c>
      <c r="AD25" s="199"/>
      <c r="AE25" s="199"/>
      <c r="AF25" s="199"/>
      <c r="AG25" s="199"/>
      <c r="AH25" s="199"/>
      <c r="AI25" s="199"/>
      <c r="AJ25" s="199"/>
      <c r="AK25" s="199"/>
      <c r="AL25" s="199"/>
      <c r="AM25" s="199"/>
      <c r="AN25" s="199"/>
      <c r="AO25" s="199"/>
      <c r="AP25" s="18" t="s">
        <v>393</v>
      </c>
      <c r="AQ25" s="26"/>
      <c r="AR25" s="26"/>
      <c r="AS25" s="46"/>
      <c r="AT25" s="26"/>
      <c r="AU25" s="27"/>
      <c r="AV25" s="28"/>
      <c r="AW25" s="27"/>
      <c r="AX25" s="27"/>
      <c r="AY25" s="27"/>
      <c r="AZ25" s="61"/>
    </row>
    <row r="26" spans="2:53" s="20" customFormat="1" ht="13" customHeight="1" x14ac:dyDescent="0.2">
      <c r="B26" s="332" t="s">
        <v>438</v>
      </c>
      <c r="C26" s="333"/>
      <c r="D26" s="333"/>
      <c r="E26" s="333"/>
      <c r="F26" s="333"/>
      <c r="G26" s="333"/>
      <c r="H26" s="333"/>
      <c r="I26" s="333"/>
      <c r="J26" s="333"/>
      <c r="K26" s="333"/>
      <c r="L26" s="333"/>
      <c r="M26" s="333"/>
      <c r="N26" s="333"/>
      <c r="O26" s="333"/>
      <c r="P26" s="333"/>
      <c r="Q26" s="333"/>
      <c r="R26" s="333"/>
      <c r="S26" s="333"/>
      <c r="T26" s="333"/>
      <c r="U26" s="333"/>
      <c r="V26" s="333"/>
      <c r="W26" s="333"/>
      <c r="X26" s="333"/>
      <c r="Y26" s="333"/>
      <c r="Z26" s="333"/>
      <c r="AA26" s="333"/>
      <c r="AB26" s="333"/>
      <c r="AC26" s="206" t="s">
        <v>444</v>
      </c>
      <c r="AD26" s="207"/>
      <c r="AE26" s="207"/>
      <c r="AF26" s="207"/>
      <c r="AG26" s="207"/>
      <c r="AH26" s="207"/>
      <c r="AI26" s="207"/>
      <c r="AJ26" s="207"/>
      <c r="AK26" s="207"/>
      <c r="AL26" s="207"/>
      <c r="AM26" s="207"/>
      <c r="AN26" s="207"/>
      <c r="AO26" s="208"/>
      <c r="AP26" s="212">
        <v>1995</v>
      </c>
      <c r="AQ26" s="212"/>
      <c r="AR26" s="212"/>
      <c r="AS26" s="212"/>
      <c r="AT26" s="212"/>
      <c r="AU26" s="41" t="s">
        <v>10</v>
      </c>
      <c r="AV26" s="212">
        <v>4</v>
      </c>
      <c r="AW26" s="212"/>
      <c r="AX26" s="212"/>
      <c r="AY26" s="41" t="s">
        <v>11</v>
      </c>
      <c r="AZ26" s="52" t="s">
        <v>9</v>
      </c>
    </row>
    <row r="27" spans="2:53" s="20" customFormat="1" ht="13" customHeight="1" x14ac:dyDescent="0.2">
      <c r="B27" s="332"/>
      <c r="C27" s="333"/>
      <c r="D27" s="333"/>
      <c r="E27" s="333"/>
      <c r="F27" s="333"/>
      <c r="G27" s="333"/>
      <c r="H27" s="333"/>
      <c r="I27" s="333"/>
      <c r="J27" s="333"/>
      <c r="K27" s="333"/>
      <c r="L27" s="333"/>
      <c r="M27" s="333"/>
      <c r="N27" s="333"/>
      <c r="O27" s="333"/>
      <c r="P27" s="333"/>
      <c r="Q27" s="333"/>
      <c r="R27" s="333"/>
      <c r="S27" s="333"/>
      <c r="T27" s="333"/>
      <c r="U27" s="333"/>
      <c r="V27" s="333"/>
      <c r="W27" s="333"/>
      <c r="X27" s="333"/>
      <c r="Y27" s="333"/>
      <c r="Z27" s="333"/>
      <c r="AA27" s="333"/>
      <c r="AB27" s="333"/>
      <c r="AC27" s="209"/>
      <c r="AD27" s="210"/>
      <c r="AE27" s="210"/>
      <c r="AF27" s="210"/>
      <c r="AG27" s="210"/>
      <c r="AH27" s="210"/>
      <c r="AI27" s="210"/>
      <c r="AJ27" s="210"/>
      <c r="AK27" s="210"/>
      <c r="AL27" s="210"/>
      <c r="AM27" s="210"/>
      <c r="AN27" s="210"/>
      <c r="AO27" s="211"/>
      <c r="AP27" s="148">
        <v>1998</v>
      </c>
      <c r="AQ27" s="148"/>
      <c r="AR27" s="148"/>
      <c r="AS27" s="148"/>
      <c r="AT27" s="148"/>
      <c r="AU27" s="31" t="s">
        <v>10</v>
      </c>
      <c r="AV27" s="148">
        <v>3</v>
      </c>
      <c r="AW27" s="148"/>
      <c r="AX27" s="148"/>
      <c r="AY27" s="31" t="s">
        <v>11</v>
      </c>
      <c r="AZ27" s="53"/>
    </row>
    <row r="28" spans="2:53" s="20" customFormat="1" ht="14.25" customHeight="1" x14ac:dyDescent="0.2">
      <c r="B28" s="198" t="s">
        <v>385</v>
      </c>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t="s">
        <v>386</v>
      </c>
      <c r="AD28" s="199"/>
      <c r="AE28" s="199"/>
      <c r="AF28" s="199"/>
      <c r="AG28" s="199"/>
      <c r="AH28" s="199"/>
      <c r="AI28" s="199"/>
      <c r="AJ28" s="199"/>
      <c r="AK28" s="199"/>
      <c r="AL28" s="199"/>
      <c r="AM28" s="199"/>
      <c r="AN28" s="199"/>
      <c r="AO28" s="199"/>
      <c r="AP28" s="18" t="s">
        <v>393</v>
      </c>
      <c r="AQ28" s="26"/>
      <c r="AR28" s="26"/>
      <c r="AS28" s="46"/>
      <c r="AT28" s="26"/>
      <c r="AU28" s="27"/>
      <c r="AV28" s="28"/>
      <c r="AW28" s="27"/>
      <c r="AX28" s="27"/>
      <c r="AY28" s="27"/>
      <c r="AZ28" s="61"/>
    </row>
    <row r="29" spans="2:53" s="20" customFormat="1" ht="13" customHeight="1" x14ac:dyDescent="0.2">
      <c r="B29" s="332" t="s">
        <v>427</v>
      </c>
      <c r="C29" s="333"/>
      <c r="D29" s="333"/>
      <c r="E29" s="333"/>
      <c r="F29" s="333"/>
      <c r="G29" s="333"/>
      <c r="H29" s="333"/>
      <c r="I29" s="333"/>
      <c r="J29" s="333"/>
      <c r="K29" s="333"/>
      <c r="L29" s="333"/>
      <c r="M29" s="333"/>
      <c r="N29" s="333"/>
      <c r="O29" s="333"/>
      <c r="P29" s="333"/>
      <c r="Q29" s="333"/>
      <c r="R29" s="333"/>
      <c r="S29" s="333"/>
      <c r="T29" s="333"/>
      <c r="U29" s="333"/>
      <c r="V29" s="333"/>
      <c r="W29" s="333"/>
      <c r="X29" s="333"/>
      <c r="Y29" s="333"/>
      <c r="Z29" s="333"/>
      <c r="AA29" s="333"/>
      <c r="AB29" s="333"/>
      <c r="AC29" s="206" t="s">
        <v>465</v>
      </c>
      <c r="AD29" s="207"/>
      <c r="AE29" s="207"/>
      <c r="AF29" s="207"/>
      <c r="AG29" s="207"/>
      <c r="AH29" s="207"/>
      <c r="AI29" s="207"/>
      <c r="AJ29" s="207"/>
      <c r="AK29" s="207"/>
      <c r="AL29" s="207"/>
      <c r="AM29" s="207"/>
      <c r="AN29" s="207"/>
      <c r="AO29" s="208"/>
      <c r="AP29" s="212">
        <v>1992</v>
      </c>
      <c r="AQ29" s="212"/>
      <c r="AR29" s="212"/>
      <c r="AS29" s="212"/>
      <c r="AT29" s="212"/>
      <c r="AU29" s="41" t="s">
        <v>10</v>
      </c>
      <c r="AV29" s="212">
        <v>4</v>
      </c>
      <c r="AW29" s="212"/>
      <c r="AX29" s="212"/>
      <c r="AY29" s="41" t="s">
        <v>11</v>
      </c>
      <c r="AZ29" s="52" t="s">
        <v>9</v>
      </c>
    </row>
    <row r="30" spans="2:53" s="20" customFormat="1" ht="13" customHeight="1" thickBot="1" x14ac:dyDescent="0.25">
      <c r="B30" s="334"/>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232"/>
      <c r="AD30" s="233"/>
      <c r="AE30" s="233"/>
      <c r="AF30" s="233"/>
      <c r="AG30" s="233"/>
      <c r="AH30" s="233"/>
      <c r="AI30" s="233"/>
      <c r="AJ30" s="233"/>
      <c r="AK30" s="233"/>
      <c r="AL30" s="233"/>
      <c r="AM30" s="233"/>
      <c r="AN30" s="233"/>
      <c r="AO30" s="234"/>
      <c r="AP30" s="121">
        <v>1995</v>
      </c>
      <c r="AQ30" s="121"/>
      <c r="AR30" s="121"/>
      <c r="AS30" s="121"/>
      <c r="AT30" s="121"/>
      <c r="AU30" s="62" t="s">
        <v>10</v>
      </c>
      <c r="AV30" s="121">
        <v>3</v>
      </c>
      <c r="AW30" s="121"/>
      <c r="AX30" s="121"/>
      <c r="AY30" s="62" t="s">
        <v>11</v>
      </c>
      <c r="AZ30" s="63"/>
    </row>
    <row r="31" spans="2:53" s="20" customFormat="1" ht="13" customHeight="1" thickBot="1" x14ac:dyDescent="0.25">
      <c r="B31" s="58"/>
      <c r="C31" s="29"/>
      <c r="D31" s="29"/>
      <c r="E31" s="29"/>
      <c r="F31" s="29"/>
      <c r="G31" s="29"/>
      <c r="H31" s="29"/>
      <c r="I31" s="29"/>
      <c r="J31" s="29"/>
      <c r="K31" s="29"/>
      <c r="L31" s="29"/>
      <c r="M31" s="29"/>
      <c r="N31" s="29"/>
      <c r="O31" s="29"/>
      <c r="P31" s="29"/>
      <c r="Q31" s="29"/>
      <c r="R31" s="29"/>
      <c r="S31" s="29"/>
      <c r="T31" s="29"/>
      <c r="U31" s="29"/>
      <c r="V31" s="30"/>
      <c r="W31" s="30"/>
      <c r="X31" s="30"/>
      <c r="Y31" s="30"/>
      <c r="Z31" s="30"/>
      <c r="AA31" s="30"/>
      <c r="AB31" s="83"/>
      <c r="AC31" s="83"/>
      <c r="AO31" s="37"/>
    </row>
    <row r="32" spans="2:53" s="20" customFormat="1" ht="14.25" customHeight="1" thickBot="1" x14ac:dyDescent="0.25">
      <c r="B32" s="215" t="s">
        <v>419</v>
      </c>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7"/>
      <c r="BA32" s="84"/>
    </row>
    <row r="33" spans="2:55" s="20" customFormat="1" ht="14.25" customHeight="1" x14ac:dyDescent="0.2">
      <c r="B33" s="218" t="s">
        <v>396</v>
      </c>
      <c r="C33" s="219"/>
      <c r="D33" s="219"/>
      <c r="E33" s="219"/>
      <c r="F33" s="219"/>
      <c r="G33" s="219"/>
      <c r="H33" s="219"/>
      <c r="I33" s="219"/>
      <c r="J33" s="219"/>
      <c r="K33" s="219"/>
      <c r="L33" s="219"/>
      <c r="M33" s="219"/>
      <c r="N33" s="220" t="s">
        <v>386</v>
      </c>
      <c r="O33" s="221"/>
      <c r="P33" s="221"/>
      <c r="Q33" s="221"/>
      <c r="R33" s="221"/>
      <c r="S33" s="222"/>
      <c r="T33" s="223" t="s">
        <v>21</v>
      </c>
      <c r="U33" s="224"/>
      <c r="V33" s="224"/>
      <c r="W33" s="224"/>
      <c r="X33" s="224"/>
      <c r="Y33" s="224"/>
      <c r="Z33" s="224"/>
      <c r="AA33" s="224"/>
      <c r="AB33" s="224"/>
      <c r="AC33" s="225" t="s">
        <v>45</v>
      </c>
      <c r="AD33" s="226"/>
      <c r="AE33" s="226"/>
      <c r="AF33" s="226"/>
      <c r="AG33" s="226"/>
      <c r="AH33" s="226"/>
      <c r="AI33" s="227"/>
      <c r="AJ33" s="228" t="s">
        <v>403</v>
      </c>
      <c r="AK33" s="128"/>
      <c r="AL33" s="128"/>
      <c r="AM33" s="128"/>
      <c r="AN33" s="128"/>
      <c r="AO33" s="129"/>
      <c r="AP33" s="47" t="s">
        <v>395</v>
      </c>
      <c r="AQ33" s="48"/>
      <c r="AR33" s="48"/>
      <c r="AS33" s="49"/>
      <c r="AT33" s="48"/>
      <c r="AU33" s="50"/>
      <c r="AV33" s="50"/>
      <c r="AW33" s="50"/>
      <c r="AX33" s="50"/>
      <c r="AY33" s="50"/>
      <c r="AZ33" s="51"/>
    </row>
    <row r="34" spans="2:55" s="20" customFormat="1" ht="14.25" customHeight="1" x14ac:dyDescent="0.2">
      <c r="B34" s="271" t="s">
        <v>442</v>
      </c>
      <c r="C34" s="272"/>
      <c r="D34" s="272"/>
      <c r="E34" s="272"/>
      <c r="F34" s="272"/>
      <c r="G34" s="272"/>
      <c r="H34" s="272"/>
      <c r="I34" s="272"/>
      <c r="J34" s="272"/>
      <c r="K34" s="272"/>
      <c r="L34" s="272"/>
      <c r="M34" s="273"/>
      <c r="N34" s="277" t="s">
        <v>444</v>
      </c>
      <c r="O34" s="278"/>
      <c r="P34" s="278"/>
      <c r="Q34" s="278"/>
      <c r="R34" s="278"/>
      <c r="S34" s="279"/>
      <c r="T34" s="249" t="s">
        <v>428</v>
      </c>
      <c r="U34" s="250"/>
      <c r="V34" s="250"/>
      <c r="W34" s="250"/>
      <c r="X34" s="250"/>
      <c r="Y34" s="250"/>
      <c r="Z34" s="250"/>
      <c r="AA34" s="250"/>
      <c r="AB34" s="251"/>
      <c r="AC34" s="252" t="s">
        <v>103</v>
      </c>
      <c r="AD34" s="253"/>
      <c r="AE34" s="253"/>
      <c r="AF34" s="253"/>
      <c r="AG34" s="253"/>
      <c r="AH34" s="253"/>
      <c r="AI34" s="254"/>
      <c r="AJ34" s="255" t="s">
        <v>429</v>
      </c>
      <c r="AK34" s="256"/>
      <c r="AL34" s="261" t="s">
        <v>390</v>
      </c>
      <c r="AM34" s="261"/>
      <c r="AN34" s="261"/>
      <c r="AO34" s="262"/>
      <c r="AP34" s="214">
        <v>2020</v>
      </c>
      <c r="AQ34" s="212"/>
      <c r="AR34" s="212"/>
      <c r="AS34" s="212"/>
      <c r="AT34" s="212"/>
      <c r="AU34" s="41" t="s">
        <v>10</v>
      </c>
      <c r="AV34" s="212">
        <v>4</v>
      </c>
      <c r="AW34" s="212"/>
      <c r="AX34" s="212"/>
      <c r="AY34" s="41" t="s">
        <v>11</v>
      </c>
      <c r="AZ34" s="52" t="s">
        <v>9</v>
      </c>
    </row>
    <row r="35" spans="2:55" s="20" customFormat="1" ht="14.25" customHeight="1" x14ac:dyDescent="0.2">
      <c r="B35" s="274"/>
      <c r="C35" s="275"/>
      <c r="D35" s="275"/>
      <c r="E35" s="275"/>
      <c r="F35" s="275"/>
      <c r="G35" s="275"/>
      <c r="H35" s="275"/>
      <c r="I35" s="275"/>
      <c r="J35" s="275"/>
      <c r="K35" s="275"/>
      <c r="L35" s="275"/>
      <c r="M35" s="276"/>
      <c r="N35" s="280"/>
      <c r="O35" s="281"/>
      <c r="P35" s="281"/>
      <c r="Q35" s="281"/>
      <c r="R35" s="281"/>
      <c r="S35" s="282"/>
      <c r="T35" s="235" t="s">
        <v>420</v>
      </c>
      <c r="U35" s="235"/>
      <c r="V35" s="235"/>
      <c r="W35" s="235"/>
      <c r="X35" s="235"/>
      <c r="Y35" s="235"/>
      <c r="Z35" s="235"/>
      <c r="AA35" s="235"/>
      <c r="AB35" s="236"/>
      <c r="AC35" s="237" t="s">
        <v>382</v>
      </c>
      <c r="AD35" s="238"/>
      <c r="AE35" s="238"/>
      <c r="AF35" s="238"/>
      <c r="AG35" s="238"/>
      <c r="AH35" s="238"/>
      <c r="AI35" s="239"/>
      <c r="AJ35" s="257"/>
      <c r="AK35" s="258"/>
      <c r="AL35" s="240">
        <v>20</v>
      </c>
      <c r="AM35" s="240"/>
      <c r="AN35" s="240" t="s">
        <v>405</v>
      </c>
      <c r="AO35" s="242"/>
      <c r="AP35" s="147">
        <v>2025</v>
      </c>
      <c r="AQ35" s="148"/>
      <c r="AR35" s="148"/>
      <c r="AS35" s="148"/>
      <c r="AT35" s="148"/>
      <c r="AU35" s="31" t="s">
        <v>10</v>
      </c>
      <c r="AV35" s="148">
        <v>8</v>
      </c>
      <c r="AW35" s="148"/>
      <c r="AX35" s="148"/>
      <c r="AY35" s="31" t="s">
        <v>11</v>
      </c>
      <c r="AZ35" s="53"/>
    </row>
    <row r="36" spans="2:55" s="20" customFormat="1" ht="14.25" customHeight="1" x14ac:dyDescent="0.2">
      <c r="B36" s="274"/>
      <c r="C36" s="275"/>
      <c r="D36" s="275"/>
      <c r="E36" s="275"/>
      <c r="F36" s="275"/>
      <c r="G36" s="275"/>
      <c r="H36" s="275"/>
      <c r="I36" s="275"/>
      <c r="J36" s="275"/>
      <c r="K36" s="275"/>
      <c r="L36" s="275"/>
      <c r="M36" s="276"/>
      <c r="N36" s="280"/>
      <c r="O36" s="281"/>
      <c r="P36" s="281"/>
      <c r="Q36" s="281"/>
      <c r="R36" s="281"/>
      <c r="S36" s="282"/>
      <c r="T36" s="243" t="s">
        <v>446</v>
      </c>
      <c r="U36" s="244"/>
      <c r="V36" s="244"/>
      <c r="W36" s="244"/>
      <c r="X36" s="244"/>
      <c r="Y36" s="244"/>
      <c r="Z36" s="244"/>
      <c r="AA36" s="244"/>
      <c r="AB36" s="245"/>
      <c r="AC36" s="246" t="s">
        <v>432</v>
      </c>
      <c r="AD36" s="247"/>
      <c r="AE36" s="247"/>
      <c r="AF36" s="247"/>
      <c r="AG36" s="247"/>
      <c r="AH36" s="247"/>
      <c r="AI36" s="248"/>
      <c r="AJ36" s="259"/>
      <c r="AK36" s="260"/>
      <c r="AL36" s="241"/>
      <c r="AM36" s="241"/>
      <c r="AN36" s="240"/>
      <c r="AO36" s="242"/>
      <c r="AP36" s="263" t="s">
        <v>394</v>
      </c>
      <c r="AQ36" s="264"/>
      <c r="AR36" s="264" t="str">
        <f>IF(AP34="","自動計算",QUOTIENT((AP35*12+AV35)-(AP34*12+AV34)+1,12)&amp;"年"&amp;MOD((AP35*12+AV35)-(AP34*12+AV34)+1,12)&amp;"月")</f>
        <v>5年5月</v>
      </c>
      <c r="AS36" s="264"/>
      <c r="AT36" s="264"/>
      <c r="AU36" s="264"/>
      <c r="AV36" s="264"/>
      <c r="AW36" s="264"/>
      <c r="AX36" s="264"/>
      <c r="AY36" s="264"/>
      <c r="AZ36" s="265"/>
    </row>
    <row r="37" spans="2:55" s="20" customFormat="1" ht="14.25" customHeight="1" x14ac:dyDescent="0.2">
      <c r="B37" s="266" t="s">
        <v>409</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5"/>
    </row>
    <row r="38" spans="2:55" s="20" customFormat="1" ht="28" customHeight="1" thickBot="1" x14ac:dyDescent="0.25">
      <c r="B38" s="267" t="s">
        <v>461</v>
      </c>
      <c r="C38" s="268"/>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8"/>
      <c r="AY38" s="268"/>
      <c r="AZ38" s="269"/>
    </row>
    <row r="39" spans="2:55" s="20" customFormat="1" ht="14.25" customHeight="1" x14ac:dyDescent="0.2">
      <c r="B39" s="270" t="s">
        <v>397</v>
      </c>
      <c r="C39" s="226"/>
      <c r="D39" s="226"/>
      <c r="E39" s="226"/>
      <c r="F39" s="226"/>
      <c r="G39" s="226"/>
      <c r="H39" s="226"/>
      <c r="I39" s="226"/>
      <c r="J39" s="226"/>
      <c r="K39" s="226"/>
      <c r="L39" s="226"/>
      <c r="M39" s="226"/>
      <c r="N39" s="220" t="s">
        <v>386</v>
      </c>
      <c r="O39" s="221"/>
      <c r="P39" s="221"/>
      <c r="Q39" s="221"/>
      <c r="R39" s="221"/>
      <c r="S39" s="222"/>
      <c r="T39" s="223" t="s">
        <v>21</v>
      </c>
      <c r="U39" s="224"/>
      <c r="V39" s="224"/>
      <c r="W39" s="224"/>
      <c r="X39" s="224"/>
      <c r="Y39" s="224"/>
      <c r="Z39" s="224"/>
      <c r="AA39" s="224"/>
      <c r="AB39" s="224"/>
      <c r="AC39" s="225" t="s">
        <v>45</v>
      </c>
      <c r="AD39" s="226"/>
      <c r="AE39" s="226"/>
      <c r="AF39" s="226"/>
      <c r="AG39" s="226"/>
      <c r="AH39" s="226"/>
      <c r="AI39" s="227"/>
      <c r="AJ39" s="228" t="s">
        <v>403</v>
      </c>
      <c r="AK39" s="128"/>
      <c r="AL39" s="128"/>
      <c r="AM39" s="128"/>
      <c r="AN39" s="128"/>
      <c r="AO39" s="129"/>
      <c r="AP39" s="47" t="s">
        <v>395</v>
      </c>
      <c r="AQ39" s="48"/>
      <c r="AR39" s="48"/>
      <c r="AS39" s="49"/>
      <c r="AT39" s="48"/>
      <c r="AU39" s="50"/>
      <c r="AV39" s="50"/>
      <c r="AW39" s="50"/>
      <c r="AX39" s="50"/>
      <c r="AY39" s="50"/>
      <c r="AZ39" s="51"/>
      <c r="BA39" s="32"/>
      <c r="BB39" s="32"/>
      <c r="BC39" s="84"/>
    </row>
    <row r="40" spans="2:55" s="20" customFormat="1" ht="14.25" customHeight="1" x14ac:dyDescent="0.2">
      <c r="B40" s="271" t="s">
        <v>443</v>
      </c>
      <c r="C40" s="272"/>
      <c r="D40" s="272"/>
      <c r="E40" s="272"/>
      <c r="F40" s="272"/>
      <c r="G40" s="272"/>
      <c r="H40" s="272"/>
      <c r="I40" s="272"/>
      <c r="J40" s="272"/>
      <c r="K40" s="272"/>
      <c r="L40" s="272"/>
      <c r="M40" s="273"/>
      <c r="N40" s="277" t="s">
        <v>444</v>
      </c>
      <c r="O40" s="278"/>
      <c r="P40" s="278"/>
      <c r="Q40" s="278"/>
      <c r="R40" s="278"/>
      <c r="S40" s="279"/>
      <c r="T40" s="249" t="s">
        <v>441</v>
      </c>
      <c r="U40" s="250"/>
      <c r="V40" s="250"/>
      <c r="W40" s="250"/>
      <c r="X40" s="250"/>
      <c r="Y40" s="250"/>
      <c r="Z40" s="250"/>
      <c r="AA40" s="250"/>
      <c r="AB40" s="251"/>
      <c r="AC40" s="252" t="s">
        <v>103</v>
      </c>
      <c r="AD40" s="253"/>
      <c r="AE40" s="253"/>
      <c r="AF40" s="253"/>
      <c r="AG40" s="253"/>
      <c r="AH40" s="253"/>
      <c r="AI40" s="254"/>
      <c r="AJ40" s="255" t="s">
        <v>429</v>
      </c>
      <c r="AK40" s="256"/>
      <c r="AL40" s="261" t="s">
        <v>390</v>
      </c>
      <c r="AM40" s="261"/>
      <c r="AN40" s="261"/>
      <c r="AO40" s="262"/>
      <c r="AP40" s="214">
        <v>2016</v>
      </c>
      <c r="AQ40" s="212"/>
      <c r="AR40" s="212"/>
      <c r="AS40" s="212"/>
      <c r="AT40" s="212"/>
      <c r="AU40" s="41" t="s">
        <v>10</v>
      </c>
      <c r="AV40" s="212">
        <v>4</v>
      </c>
      <c r="AW40" s="212"/>
      <c r="AX40" s="212"/>
      <c r="AY40" s="41" t="s">
        <v>11</v>
      </c>
      <c r="AZ40" s="52" t="s">
        <v>9</v>
      </c>
      <c r="BA40" s="32"/>
      <c r="BB40" s="32"/>
      <c r="BC40" s="84"/>
    </row>
    <row r="41" spans="2:55" s="20" customFormat="1" ht="14.25" customHeight="1" x14ac:dyDescent="0.2">
      <c r="B41" s="274"/>
      <c r="C41" s="275"/>
      <c r="D41" s="275"/>
      <c r="E41" s="275"/>
      <c r="F41" s="275"/>
      <c r="G41" s="275"/>
      <c r="H41" s="275"/>
      <c r="I41" s="275"/>
      <c r="J41" s="275"/>
      <c r="K41" s="275"/>
      <c r="L41" s="275"/>
      <c r="M41" s="276"/>
      <c r="N41" s="280"/>
      <c r="O41" s="281"/>
      <c r="P41" s="281"/>
      <c r="Q41" s="281"/>
      <c r="R41" s="281"/>
      <c r="S41" s="282"/>
      <c r="T41" s="235" t="s">
        <v>420</v>
      </c>
      <c r="U41" s="235"/>
      <c r="V41" s="235"/>
      <c r="W41" s="235"/>
      <c r="X41" s="235"/>
      <c r="Y41" s="235"/>
      <c r="Z41" s="235"/>
      <c r="AA41" s="235"/>
      <c r="AB41" s="236"/>
      <c r="AC41" s="237" t="s">
        <v>382</v>
      </c>
      <c r="AD41" s="238"/>
      <c r="AE41" s="238"/>
      <c r="AF41" s="238"/>
      <c r="AG41" s="238"/>
      <c r="AH41" s="238"/>
      <c r="AI41" s="239"/>
      <c r="AJ41" s="257"/>
      <c r="AK41" s="258"/>
      <c r="AL41" s="240">
        <v>5</v>
      </c>
      <c r="AM41" s="240"/>
      <c r="AN41" s="240" t="s">
        <v>405</v>
      </c>
      <c r="AO41" s="242"/>
      <c r="AP41" s="147">
        <v>2020</v>
      </c>
      <c r="AQ41" s="148"/>
      <c r="AR41" s="148"/>
      <c r="AS41" s="148"/>
      <c r="AT41" s="148"/>
      <c r="AU41" s="31" t="s">
        <v>10</v>
      </c>
      <c r="AV41" s="148">
        <v>3</v>
      </c>
      <c r="AW41" s="148"/>
      <c r="AX41" s="148"/>
      <c r="AY41" s="31" t="s">
        <v>11</v>
      </c>
      <c r="AZ41" s="53"/>
      <c r="BA41" s="32"/>
      <c r="BB41" s="32"/>
      <c r="BC41" s="84"/>
    </row>
    <row r="42" spans="2:55" s="20" customFormat="1" ht="14.25" customHeight="1" x14ac:dyDescent="0.2">
      <c r="B42" s="274"/>
      <c r="C42" s="275"/>
      <c r="D42" s="275"/>
      <c r="E42" s="275"/>
      <c r="F42" s="275"/>
      <c r="G42" s="275"/>
      <c r="H42" s="275"/>
      <c r="I42" s="275"/>
      <c r="J42" s="275"/>
      <c r="K42" s="275"/>
      <c r="L42" s="275"/>
      <c r="M42" s="276"/>
      <c r="N42" s="280"/>
      <c r="O42" s="281"/>
      <c r="P42" s="281"/>
      <c r="Q42" s="281"/>
      <c r="R42" s="281"/>
      <c r="S42" s="282"/>
      <c r="T42" s="243" t="s">
        <v>430</v>
      </c>
      <c r="U42" s="244"/>
      <c r="V42" s="244"/>
      <c r="W42" s="244"/>
      <c r="X42" s="244"/>
      <c r="Y42" s="244"/>
      <c r="Z42" s="244"/>
      <c r="AA42" s="244"/>
      <c r="AB42" s="245"/>
      <c r="AC42" s="246" t="s">
        <v>179</v>
      </c>
      <c r="AD42" s="247"/>
      <c r="AE42" s="247"/>
      <c r="AF42" s="247"/>
      <c r="AG42" s="247"/>
      <c r="AH42" s="247"/>
      <c r="AI42" s="248"/>
      <c r="AJ42" s="259"/>
      <c r="AK42" s="260"/>
      <c r="AL42" s="241"/>
      <c r="AM42" s="241"/>
      <c r="AN42" s="240"/>
      <c r="AO42" s="242"/>
      <c r="AP42" s="263" t="s">
        <v>394</v>
      </c>
      <c r="AQ42" s="264"/>
      <c r="AR42" s="264" t="str">
        <f>IF(AP40="","自動計算",QUOTIENT((AP41*12+AV41)-(AP40*12+AV40)+1,12)&amp;"年"&amp;MOD((AP41*12+AV41)-(AP40*12+AV40)+1,12)&amp;"月")</f>
        <v>4年0月</v>
      </c>
      <c r="AS42" s="264"/>
      <c r="AT42" s="264"/>
      <c r="AU42" s="264"/>
      <c r="AV42" s="264"/>
      <c r="AW42" s="264"/>
      <c r="AX42" s="264"/>
      <c r="AY42" s="264"/>
      <c r="AZ42" s="265"/>
      <c r="BA42" s="32"/>
      <c r="BB42" s="32"/>
      <c r="BC42" s="84"/>
    </row>
    <row r="43" spans="2:55" s="20" customFormat="1" ht="14.25" customHeight="1" x14ac:dyDescent="0.2">
      <c r="B43" s="266" t="s">
        <v>409</v>
      </c>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5"/>
      <c r="BA43" s="32"/>
      <c r="BB43" s="32"/>
      <c r="BC43" s="84"/>
    </row>
    <row r="44" spans="2:55" s="20" customFormat="1" ht="28" customHeight="1" thickBot="1" x14ac:dyDescent="0.25">
      <c r="B44" s="267" t="s">
        <v>460</v>
      </c>
      <c r="C44" s="268"/>
      <c r="D44" s="268"/>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c r="AL44" s="268"/>
      <c r="AM44" s="268"/>
      <c r="AN44" s="268"/>
      <c r="AO44" s="268"/>
      <c r="AP44" s="268"/>
      <c r="AQ44" s="268"/>
      <c r="AR44" s="268"/>
      <c r="AS44" s="268"/>
      <c r="AT44" s="268"/>
      <c r="AU44" s="268"/>
      <c r="AV44" s="268"/>
      <c r="AW44" s="268"/>
      <c r="AX44" s="268"/>
      <c r="AY44" s="268"/>
      <c r="AZ44" s="269"/>
      <c r="BA44" s="32"/>
      <c r="BB44" s="32"/>
      <c r="BC44" s="84"/>
    </row>
    <row r="45" spans="2:55" s="20" customFormat="1" ht="14.25" customHeight="1" x14ac:dyDescent="0.2">
      <c r="B45" s="270" t="s">
        <v>398</v>
      </c>
      <c r="C45" s="226"/>
      <c r="D45" s="226"/>
      <c r="E45" s="226"/>
      <c r="F45" s="226"/>
      <c r="G45" s="226"/>
      <c r="H45" s="226"/>
      <c r="I45" s="226"/>
      <c r="J45" s="226"/>
      <c r="K45" s="226"/>
      <c r="L45" s="226"/>
      <c r="M45" s="226"/>
      <c r="N45" s="220" t="s">
        <v>386</v>
      </c>
      <c r="O45" s="221"/>
      <c r="P45" s="221"/>
      <c r="Q45" s="221"/>
      <c r="R45" s="221"/>
      <c r="S45" s="222"/>
      <c r="T45" s="223" t="s">
        <v>21</v>
      </c>
      <c r="U45" s="224"/>
      <c r="V45" s="224"/>
      <c r="W45" s="224"/>
      <c r="X45" s="224"/>
      <c r="Y45" s="224"/>
      <c r="Z45" s="224"/>
      <c r="AA45" s="224"/>
      <c r="AB45" s="224"/>
      <c r="AC45" s="225" t="s">
        <v>45</v>
      </c>
      <c r="AD45" s="226"/>
      <c r="AE45" s="226"/>
      <c r="AF45" s="226"/>
      <c r="AG45" s="226"/>
      <c r="AH45" s="226"/>
      <c r="AI45" s="227"/>
      <c r="AJ45" s="228" t="s">
        <v>403</v>
      </c>
      <c r="AK45" s="128"/>
      <c r="AL45" s="128"/>
      <c r="AM45" s="128"/>
      <c r="AN45" s="128"/>
      <c r="AO45" s="129"/>
      <c r="AP45" s="47" t="s">
        <v>395</v>
      </c>
      <c r="AQ45" s="48"/>
      <c r="AR45" s="48"/>
      <c r="AS45" s="49"/>
      <c r="AT45" s="48"/>
      <c r="AU45" s="50"/>
      <c r="AV45" s="50"/>
      <c r="AW45" s="50"/>
      <c r="AX45" s="50"/>
      <c r="AY45" s="50"/>
      <c r="AZ45" s="51"/>
      <c r="BA45" s="32"/>
      <c r="BB45" s="32"/>
      <c r="BC45" s="84"/>
    </row>
    <row r="46" spans="2:55" s="20" customFormat="1" ht="14.25" customHeight="1" x14ac:dyDescent="0.2">
      <c r="B46" s="271" t="s">
        <v>445</v>
      </c>
      <c r="C46" s="272"/>
      <c r="D46" s="272"/>
      <c r="E46" s="272"/>
      <c r="F46" s="272"/>
      <c r="G46" s="272"/>
      <c r="H46" s="272"/>
      <c r="I46" s="272"/>
      <c r="J46" s="272"/>
      <c r="K46" s="272"/>
      <c r="L46" s="272"/>
      <c r="M46" s="273"/>
      <c r="N46" s="277" t="s">
        <v>444</v>
      </c>
      <c r="O46" s="278"/>
      <c r="P46" s="278"/>
      <c r="Q46" s="278"/>
      <c r="R46" s="278"/>
      <c r="S46" s="279"/>
      <c r="T46" s="249" t="s">
        <v>428</v>
      </c>
      <c r="U46" s="250"/>
      <c r="V46" s="250"/>
      <c r="W46" s="250"/>
      <c r="X46" s="250"/>
      <c r="Y46" s="250"/>
      <c r="Z46" s="250"/>
      <c r="AA46" s="250"/>
      <c r="AB46" s="251"/>
      <c r="AC46" s="252" t="s">
        <v>103</v>
      </c>
      <c r="AD46" s="253"/>
      <c r="AE46" s="253"/>
      <c r="AF46" s="253"/>
      <c r="AG46" s="253"/>
      <c r="AH46" s="253"/>
      <c r="AI46" s="254"/>
      <c r="AJ46" s="255" t="s">
        <v>452</v>
      </c>
      <c r="AK46" s="256"/>
      <c r="AL46" s="261" t="s">
        <v>390</v>
      </c>
      <c r="AM46" s="261"/>
      <c r="AN46" s="261"/>
      <c r="AO46" s="262"/>
      <c r="AP46" s="214">
        <v>2009</v>
      </c>
      <c r="AQ46" s="212"/>
      <c r="AR46" s="212"/>
      <c r="AS46" s="212"/>
      <c r="AT46" s="212"/>
      <c r="AU46" s="41" t="s">
        <v>10</v>
      </c>
      <c r="AV46" s="212">
        <v>4</v>
      </c>
      <c r="AW46" s="212"/>
      <c r="AX46" s="212"/>
      <c r="AY46" s="41" t="s">
        <v>11</v>
      </c>
      <c r="AZ46" s="52" t="s">
        <v>9</v>
      </c>
      <c r="BA46" s="32"/>
      <c r="BB46" s="32"/>
      <c r="BC46" s="84"/>
    </row>
    <row r="47" spans="2:55" s="20" customFormat="1" ht="14.25" customHeight="1" x14ac:dyDescent="0.2">
      <c r="B47" s="274"/>
      <c r="C47" s="275"/>
      <c r="D47" s="275"/>
      <c r="E47" s="275"/>
      <c r="F47" s="275"/>
      <c r="G47" s="275"/>
      <c r="H47" s="275"/>
      <c r="I47" s="275"/>
      <c r="J47" s="275"/>
      <c r="K47" s="275"/>
      <c r="L47" s="275"/>
      <c r="M47" s="276"/>
      <c r="N47" s="280"/>
      <c r="O47" s="281"/>
      <c r="P47" s="281"/>
      <c r="Q47" s="281"/>
      <c r="R47" s="281"/>
      <c r="S47" s="282"/>
      <c r="T47" s="235" t="s">
        <v>420</v>
      </c>
      <c r="U47" s="235"/>
      <c r="V47" s="235"/>
      <c r="W47" s="235"/>
      <c r="X47" s="235"/>
      <c r="Y47" s="235"/>
      <c r="Z47" s="235"/>
      <c r="AA47" s="235"/>
      <c r="AB47" s="236"/>
      <c r="AC47" s="237" t="s">
        <v>382</v>
      </c>
      <c r="AD47" s="238"/>
      <c r="AE47" s="238"/>
      <c r="AF47" s="238"/>
      <c r="AG47" s="238"/>
      <c r="AH47" s="238"/>
      <c r="AI47" s="239"/>
      <c r="AJ47" s="257"/>
      <c r="AK47" s="258"/>
      <c r="AL47" s="240"/>
      <c r="AM47" s="240"/>
      <c r="AN47" s="240" t="s">
        <v>405</v>
      </c>
      <c r="AO47" s="242"/>
      <c r="AP47" s="147">
        <v>2016</v>
      </c>
      <c r="AQ47" s="148"/>
      <c r="AR47" s="148"/>
      <c r="AS47" s="148"/>
      <c r="AT47" s="148"/>
      <c r="AU47" s="31" t="s">
        <v>10</v>
      </c>
      <c r="AV47" s="148">
        <v>3</v>
      </c>
      <c r="AW47" s="148"/>
      <c r="AX47" s="148"/>
      <c r="AY47" s="31" t="s">
        <v>11</v>
      </c>
      <c r="AZ47" s="53"/>
      <c r="BA47" s="32"/>
      <c r="BB47" s="32"/>
      <c r="BC47" s="84"/>
    </row>
    <row r="48" spans="2:55" s="20" customFormat="1" ht="14.25" customHeight="1" x14ac:dyDescent="0.2">
      <c r="B48" s="274"/>
      <c r="C48" s="275"/>
      <c r="D48" s="275"/>
      <c r="E48" s="275"/>
      <c r="F48" s="275"/>
      <c r="G48" s="275"/>
      <c r="H48" s="275"/>
      <c r="I48" s="275"/>
      <c r="J48" s="275"/>
      <c r="K48" s="275"/>
      <c r="L48" s="275"/>
      <c r="M48" s="276"/>
      <c r="N48" s="280"/>
      <c r="O48" s="281"/>
      <c r="P48" s="281"/>
      <c r="Q48" s="281"/>
      <c r="R48" s="281"/>
      <c r="S48" s="282"/>
      <c r="T48" s="243" t="s">
        <v>431</v>
      </c>
      <c r="U48" s="244"/>
      <c r="V48" s="244"/>
      <c r="W48" s="244"/>
      <c r="X48" s="244"/>
      <c r="Y48" s="244"/>
      <c r="Z48" s="244"/>
      <c r="AA48" s="244"/>
      <c r="AB48" s="245"/>
      <c r="AC48" s="246" t="s">
        <v>432</v>
      </c>
      <c r="AD48" s="247"/>
      <c r="AE48" s="247"/>
      <c r="AF48" s="247"/>
      <c r="AG48" s="247"/>
      <c r="AH48" s="247"/>
      <c r="AI48" s="248"/>
      <c r="AJ48" s="259"/>
      <c r="AK48" s="260"/>
      <c r="AL48" s="241"/>
      <c r="AM48" s="241"/>
      <c r="AN48" s="240"/>
      <c r="AO48" s="242"/>
      <c r="AP48" s="263" t="s">
        <v>394</v>
      </c>
      <c r="AQ48" s="264"/>
      <c r="AR48" s="264" t="str">
        <f>IF(AP46="","自動計算",QUOTIENT((AP47*12+AV47)-(AP46*12+AV46)+1,12)&amp;"年"&amp;MOD((AP47*12+AV47)-(AP46*12+AV46)+1,12)&amp;"月")</f>
        <v>7年0月</v>
      </c>
      <c r="AS48" s="264"/>
      <c r="AT48" s="264"/>
      <c r="AU48" s="264"/>
      <c r="AV48" s="264"/>
      <c r="AW48" s="264"/>
      <c r="AX48" s="264"/>
      <c r="AY48" s="264"/>
      <c r="AZ48" s="265"/>
      <c r="BA48" s="32"/>
      <c r="BB48" s="32"/>
      <c r="BC48" s="84"/>
    </row>
    <row r="49" spans="2:55" s="20" customFormat="1" ht="14.25" customHeight="1" x14ac:dyDescent="0.2">
      <c r="B49" s="266" t="s">
        <v>409</v>
      </c>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5"/>
      <c r="BA49" s="32"/>
      <c r="BB49" s="32"/>
      <c r="BC49" s="84"/>
    </row>
    <row r="50" spans="2:55" s="20" customFormat="1" ht="28" customHeight="1" thickBot="1" x14ac:dyDescent="0.25">
      <c r="B50" s="267" t="s">
        <v>462</v>
      </c>
      <c r="C50" s="268"/>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8"/>
      <c r="AN50" s="268"/>
      <c r="AO50" s="268"/>
      <c r="AP50" s="268"/>
      <c r="AQ50" s="268"/>
      <c r="AR50" s="268"/>
      <c r="AS50" s="268"/>
      <c r="AT50" s="268"/>
      <c r="AU50" s="268"/>
      <c r="AV50" s="268"/>
      <c r="AW50" s="268"/>
      <c r="AX50" s="268"/>
      <c r="AY50" s="268"/>
      <c r="AZ50" s="269"/>
      <c r="BA50" s="32"/>
      <c r="BB50" s="32"/>
      <c r="BC50" s="84"/>
    </row>
    <row r="51" spans="2:55" s="20" customFormat="1" ht="14.25" customHeight="1" x14ac:dyDescent="0.2">
      <c r="B51" s="270" t="s">
        <v>399</v>
      </c>
      <c r="C51" s="226"/>
      <c r="D51" s="226"/>
      <c r="E51" s="226"/>
      <c r="F51" s="226"/>
      <c r="G51" s="226"/>
      <c r="H51" s="226"/>
      <c r="I51" s="226"/>
      <c r="J51" s="226"/>
      <c r="K51" s="226"/>
      <c r="L51" s="226"/>
      <c r="M51" s="226"/>
      <c r="N51" s="220" t="s">
        <v>386</v>
      </c>
      <c r="O51" s="221"/>
      <c r="P51" s="221"/>
      <c r="Q51" s="221"/>
      <c r="R51" s="221"/>
      <c r="S51" s="222"/>
      <c r="T51" s="223" t="s">
        <v>21</v>
      </c>
      <c r="U51" s="224"/>
      <c r="V51" s="224"/>
      <c r="W51" s="224"/>
      <c r="X51" s="224"/>
      <c r="Y51" s="224"/>
      <c r="Z51" s="224"/>
      <c r="AA51" s="224"/>
      <c r="AB51" s="224"/>
      <c r="AC51" s="225" t="s">
        <v>45</v>
      </c>
      <c r="AD51" s="226"/>
      <c r="AE51" s="226"/>
      <c r="AF51" s="226"/>
      <c r="AG51" s="226"/>
      <c r="AH51" s="226"/>
      <c r="AI51" s="227"/>
      <c r="AJ51" s="228" t="s">
        <v>403</v>
      </c>
      <c r="AK51" s="128"/>
      <c r="AL51" s="128"/>
      <c r="AM51" s="128"/>
      <c r="AN51" s="128"/>
      <c r="AO51" s="129"/>
      <c r="AP51" s="47" t="s">
        <v>395</v>
      </c>
      <c r="AQ51" s="48"/>
      <c r="AR51" s="48"/>
      <c r="AS51" s="49"/>
      <c r="AT51" s="48"/>
      <c r="AU51" s="50"/>
      <c r="AV51" s="50"/>
      <c r="AW51" s="50"/>
      <c r="AX51" s="50"/>
      <c r="AY51" s="50"/>
      <c r="AZ51" s="51"/>
      <c r="BA51" s="32"/>
      <c r="BB51" s="32"/>
      <c r="BC51" s="84"/>
    </row>
    <row r="52" spans="2:55" s="20" customFormat="1" ht="14.25" customHeight="1" x14ac:dyDescent="0.2">
      <c r="B52" s="271" t="s">
        <v>447</v>
      </c>
      <c r="C52" s="272"/>
      <c r="D52" s="272"/>
      <c r="E52" s="272"/>
      <c r="F52" s="272"/>
      <c r="G52" s="272"/>
      <c r="H52" s="272"/>
      <c r="I52" s="272"/>
      <c r="J52" s="272"/>
      <c r="K52" s="272"/>
      <c r="L52" s="272"/>
      <c r="M52" s="273"/>
      <c r="N52" s="277" t="s">
        <v>448</v>
      </c>
      <c r="O52" s="278"/>
      <c r="P52" s="278"/>
      <c r="Q52" s="278"/>
      <c r="R52" s="278"/>
      <c r="S52" s="279"/>
      <c r="T52" s="249" t="s">
        <v>428</v>
      </c>
      <c r="U52" s="250"/>
      <c r="V52" s="250"/>
      <c r="W52" s="250"/>
      <c r="X52" s="250"/>
      <c r="Y52" s="250"/>
      <c r="Z52" s="250"/>
      <c r="AA52" s="250"/>
      <c r="AB52" s="251"/>
      <c r="AC52" s="252" t="s">
        <v>450</v>
      </c>
      <c r="AD52" s="253"/>
      <c r="AE52" s="253"/>
      <c r="AF52" s="253"/>
      <c r="AG52" s="253"/>
      <c r="AH52" s="253"/>
      <c r="AI52" s="254"/>
      <c r="AJ52" s="255" t="s">
        <v>452</v>
      </c>
      <c r="AK52" s="256"/>
      <c r="AL52" s="261" t="s">
        <v>390</v>
      </c>
      <c r="AM52" s="261"/>
      <c r="AN52" s="261"/>
      <c r="AO52" s="262"/>
      <c r="AP52" s="214">
        <v>2005</v>
      </c>
      <c r="AQ52" s="212"/>
      <c r="AR52" s="212"/>
      <c r="AS52" s="212"/>
      <c r="AT52" s="212"/>
      <c r="AU52" s="41" t="s">
        <v>10</v>
      </c>
      <c r="AV52" s="212">
        <v>4</v>
      </c>
      <c r="AW52" s="212"/>
      <c r="AX52" s="212"/>
      <c r="AY52" s="41" t="s">
        <v>11</v>
      </c>
      <c r="AZ52" s="52" t="s">
        <v>9</v>
      </c>
      <c r="BA52" s="32"/>
      <c r="BB52" s="32"/>
      <c r="BC52" s="84"/>
    </row>
    <row r="53" spans="2:55" s="20" customFormat="1" ht="14.25" customHeight="1" x14ac:dyDescent="0.2">
      <c r="B53" s="274"/>
      <c r="C53" s="275"/>
      <c r="D53" s="275"/>
      <c r="E53" s="275"/>
      <c r="F53" s="275"/>
      <c r="G53" s="275"/>
      <c r="H53" s="275"/>
      <c r="I53" s="275"/>
      <c r="J53" s="275"/>
      <c r="K53" s="275"/>
      <c r="L53" s="275"/>
      <c r="M53" s="276"/>
      <c r="N53" s="280"/>
      <c r="O53" s="281"/>
      <c r="P53" s="281"/>
      <c r="Q53" s="281"/>
      <c r="R53" s="281"/>
      <c r="S53" s="282"/>
      <c r="T53" s="235" t="s">
        <v>420</v>
      </c>
      <c r="U53" s="235"/>
      <c r="V53" s="235"/>
      <c r="W53" s="235"/>
      <c r="X53" s="235"/>
      <c r="Y53" s="235"/>
      <c r="Z53" s="235"/>
      <c r="AA53" s="235"/>
      <c r="AB53" s="236"/>
      <c r="AC53" s="237" t="s">
        <v>382</v>
      </c>
      <c r="AD53" s="238"/>
      <c r="AE53" s="238"/>
      <c r="AF53" s="238"/>
      <c r="AG53" s="238"/>
      <c r="AH53" s="238"/>
      <c r="AI53" s="239"/>
      <c r="AJ53" s="257"/>
      <c r="AK53" s="258"/>
      <c r="AL53" s="240"/>
      <c r="AM53" s="240"/>
      <c r="AN53" s="240" t="s">
        <v>405</v>
      </c>
      <c r="AO53" s="242"/>
      <c r="AP53" s="147">
        <v>2009</v>
      </c>
      <c r="AQ53" s="148"/>
      <c r="AR53" s="148"/>
      <c r="AS53" s="148"/>
      <c r="AT53" s="148"/>
      <c r="AU53" s="31" t="s">
        <v>10</v>
      </c>
      <c r="AV53" s="148">
        <v>3</v>
      </c>
      <c r="AW53" s="148"/>
      <c r="AX53" s="148"/>
      <c r="AY53" s="31" t="s">
        <v>11</v>
      </c>
      <c r="AZ53" s="53"/>
      <c r="BA53" s="32"/>
      <c r="BB53" s="32"/>
      <c r="BC53" s="84"/>
    </row>
    <row r="54" spans="2:55" s="20" customFormat="1" ht="14.25" customHeight="1" x14ac:dyDescent="0.2">
      <c r="B54" s="274"/>
      <c r="C54" s="275"/>
      <c r="D54" s="275"/>
      <c r="E54" s="275"/>
      <c r="F54" s="275"/>
      <c r="G54" s="275"/>
      <c r="H54" s="275"/>
      <c r="I54" s="275"/>
      <c r="J54" s="275"/>
      <c r="K54" s="275"/>
      <c r="L54" s="275"/>
      <c r="M54" s="276"/>
      <c r="N54" s="280"/>
      <c r="O54" s="281"/>
      <c r="P54" s="281"/>
      <c r="Q54" s="281"/>
      <c r="R54" s="281"/>
      <c r="S54" s="282"/>
      <c r="T54" s="243" t="s">
        <v>431</v>
      </c>
      <c r="U54" s="244"/>
      <c r="V54" s="244"/>
      <c r="W54" s="244"/>
      <c r="X54" s="244"/>
      <c r="Y54" s="244"/>
      <c r="Z54" s="244"/>
      <c r="AA54" s="244"/>
      <c r="AB54" s="245"/>
      <c r="AC54" s="246" t="s">
        <v>451</v>
      </c>
      <c r="AD54" s="247"/>
      <c r="AE54" s="247"/>
      <c r="AF54" s="247"/>
      <c r="AG54" s="247"/>
      <c r="AH54" s="247"/>
      <c r="AI54" s="248"/>
      <c r="AJ54" s="259"/>
      <c r="AK54" s="260"/>
      <c r="AL54" s="241"/>
      <c r="AM54" s="241"/>
      <c r="AN54" s="240"/>
      <c r="AO54" s="242"/>
      <c r="AP54" s="263" t="s">
        <v>394</v>
      </c>
      <c r="AQ54" s="264"/>
      <c r="AR54" s="264" t="str">
        <f>IF(AP52="","自動計算",QUOTIENT((AP53*12+AV53)-(AP52*12+AV52)+1,12)&amp;"年"&amp;MOD((AP53*12+AV53)-(AP52*12+AV52)+1,12)&amp;"月")</f>
        <v>4年0月</v>
      </c>
      <c r="AS54" s="264"/>
      <c r="AT54" s="264"/>
      <c r="AU54" s="264"/>
      <c r="AV54" s="264"/>
      <c r="AW54" s="264"/>
      <c r="AX54" s="264"/>
      <c r="AY54" s="264"/>
      <c r="AZ54" s="265"/>
      <c r="BA54" s="32"/>
      <c r="BB54" s="32"/>
      <c r="BC54" s="84"/>
    </row>
    <row r="55" spans="2:55" s="20" customFormat="1" ht="14.25" customHeight="1" x14ac:dyDescent="0.2">
      <c r="B55" s="266" t="s">
        <v>409</v>
      </c>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5"/>
      <c r="BA55" s="32"/>
      <c r="BB55" s="32"/>
      <c r="BC55" s="84"/>
    </row>
    <row r="56" spans="2:55" s="20" customFormat="1" ht="28" customHeight="1" thickBot="1" x14ac:dyDescent="0.25">
      <c r="B56" s="267" t="s">
        <v>459</v>
      </c>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c r="AL56" s="268"/>
      <c r="AM56" s="268"/>
      <c r="AN56" s="268"/>
      <c r="AO56" s="268"/>
      <c r="AP56" s="268"/>
      <c r="AQ56" s="268"/>
      <c r="AR56" s="268"/>
      <c r="AS56" s="268"/>
      <c r="AT56" s="268"/>
      <c r="AU56" s="268"/>
      <c r="AV56" s="268"/>
      <c r="AW56" s="268"/>
      <c r="AX56" s="268"/>
      <c r="AY56" s="268"/>
      <c r="AZ56" s="269"/>
      <c r="BA56" s="32"/>
      <c r="BB56" s="32"/>
      <c r="BC56" s="84"/>
    </row>
    <row r="57" spans="2:55" s="20" customFormat="1" ht="14.25" customHeight="1" x14ac:dyDescent="0.2">
      <c r="B57" s="270" t="s">
        <v>400</v>
      </c>
      <c r="C57" s="226"/>
      <c r="D57" s="226"/>
      <c r="E57" s="226"/>
      <c r="F57" s="226"/>
      <c r="G57" s="226"/>
      <c r="H57" s="226"/>
      <c r="I57" s="226"/>
      <c r="J57" s="226"/>
      <c r="K57" s="226"/>
      <c r="L57" s="226"/>
      <c r="M57" s="226"/>
      <c r="N57" s="220" t="s">
        <v>386</v>
      </c>
      <c r="O57" s="221"/>
      <c r="P57" s="221"/>
      <c r="Q57" s="221"/>
      <c r="R57" s="221"/>
      <c r="S57" s="222"/>
      <c r="T57" s="223" t="s">
        <v>21</v>
      </c>
      <c r="U57" s="224"/>
      <c r="V57" s="224"/>
      <c r="W57" s="224"/>
      <c r="X57" s="224"/>
      <c r="Y57" s="224"/>
      <c r="Z57" s="224"/>
      <c r="AA57" s="224"/>
      <c r="AB57" s="224"/>
      <c r="AC57" s="225" t="s">
        <v>45</v>
      </c>
      <c r="AD57" s="226"/>
      <c r="AE57" s="226"/>
      <c r="AF57" s="226"/>
      <c r="AG57" s="226"/>
      <c r="AH57" s="226"/>
      <c r="AI57" s="227"/>
      <c r="AJ57" s="228" t="s">
        <v>403</v>
      </c>
      <c r="AK57" s="128"/>
      <c r="AL57" s="128"/>
      <c r="AM57" s="128"/>
      <c r="AN57" s="128"/>
      <c r="AO57" s="129"/>
      <c r="AP57" s="47" t="s">
        <v>395</v>
      </c>
      <c r="AQ57" s="48"/>
      <c r="AR57" s="48"/>
      <c r="AS57" s="49"/>
      <c r="AT57" s="48"/>
      <c r="AU57" s="50"/>
      <c r="AV57" s="50"/>
      <c r="AW57" s="50"/>
      <c r="AX57" s="50"/>
      <c r="AY57" s="50"/>
      <c r="AZ57" s="51"/>
      <c r="BA57" s="32"/>
      <c r="BB57" s="32"/>
      <c r="BC57" s="84"/>
    </row>
    <row r="58" spans="2:55" s="20" customFormat="1" ht="14.25" customHeight="1" x14ac:dyDescent="0.2">
      <c r="B58" s="271" t="s">
        <v>449</v>
      </c>
      <c r="C58" s="272"/>
      <c r="D58" s="272"/>
      <c r="E58" s="272"/>
      <c r="F58" s="272"/>
      <c r="G58" s="272"/>
      <c r="H58" s="272"/>
      <c r="I58" s="272"/>
      <c r="J58" s="272"/>
      <c r="K58" s="272"/>
      <c r="L58" s="272"/>
      <c r="M58" s="273"/>
      <c r="N58" s="277" t="s">
        <v>454</v>
      </c>
      <c r="O58" s="278"/>
      <c r="P58" s="278"/>
      <c r="Q58" s="278"/>
      <c r="R58" s="278"/>
      <c r="S58" s="279"/>
      <c r="T58" s="249" t="s">
        <v>428</v>
      </c>
      <c r="U58" s="250"/>
      <c r="V58" s="250"/>
      <c r="W58" s="250"/>
      <c r="X58" s="250"/>
      <c r="Y58" s="250"/>
      <c r="Z58" s="250"/>
      <c r="AA58" s="250"/>
      <c r="AB58" s="251"/>
      <c r="AC58" s="252" t="s">
        <v>50</v>
      </c>
      <c r="AD58" s="253"/>
      <c r="AE58" s="253"/>
      <c r="AF58" s="253"/>
      <c r="AG58" s="253"/>
      <c r="AH58" s="253"/>
      <c r="AI58" s="254"/>
      <c r="AJ58" s="255" t="s">
        <v>452</v>
      </c>
      <c r="AK58" s="256"/>
      <c r="AL58" s="261" t="s">
        <v>390</v>
      </c>
      <c r="AM58" s="261"/>
      <c r="AN58" s="261"/>
      <c r="AO58" s="262"/>
      <c r="AP58" s="214">
        <v>2001</v>
      </c>
      <c r="AQ58" s="212"/>
      <c r="AR58" s="212"/>
      <c r="AS58" s="212"/>
      <c r="AT58" s="212"/>
      <c r="AU58" s="41" t="s">
        <v>10</v>
      </c>
      <c r="AV58" s="212">
        <v>4</v>
      </c>
      <c r="AW58" s="212"/>
      <c r="AX58" s="212"/>
      <c r="AY58" s="41" t="s">
        <v>11</v>
      </c>
      <c r="AZ58" s="52" t="s">
        <v>9</v>
      </c>
      <c r="BA58" s="32"/>
      <c r="BB58" s="32"/>
      <c r="BC58" s="84"/>
    </row>
    <row r="59" spans="2:55" s="20" customFormat="1" ht="14.25" customHeight="1" x14ac:dyDescent="0.2">
      <c r="B59" s="274"/>
      <c r="C59" s="275"/>
      <c r="D59" s="275"/>
      <c r="E59" s="275"/>
      <c r="F59" s="275"/>
      <c r="G59" s="275"/>
      <c r="H59" s="275"/>
      <c r="I59" s="275"/>
      <c r="J59" s="275"/>
      <c r="K59" s="275"/>
      <c r="L59" s="275"/>
      <c r="M59" s="276"/>
      <c r="N59" s="280"/>
      <c r="O59" s="281"/>
      <c r="P59" s="281"/>
      <c r="Q59" s="281"/>
      <c r="R59" s="281"/>
      <c r="S59" s="282"/>
      <c r="T59" s="235" t="s">
        <v>420</v>
      </c>
      <c r="U59" s="235"/>
      <c r="V59" s="235"/>
      <c r="W59" s="235"/>
      <c r="X59" s="235"/>
      <c r="Y59" s="235"/>
      <c r="Z59" s="235"/>
      <c r="AA59" s="235"/>
      <c r="AB59" s="236"/>
      <c r="AC59" s="237" t="s">
        <v>382</v>
      </c>
      <c r="AD59" s="238"/>
      <c r="AE59" s="238"/>
      <c r="AF59" s="238"/>
      <c r="AG59" s="238"/>
      <c r="AH59" s="238"/>
      <c r="AI59" s="239"/>
      <c r="AJ59" s="257"/>
      <c r="AK59" s="258"/>
      <c r="AL59" s="283"/>
      <c r="AM59" s="240"/>
      <c r="AN59" s="240" t="s">
        <v>405</v>
      </c>
      <c r="AO59" s="242"/>
      <c r="AP59" s="147">
        <v>2005</v>
      </c>
      <c r="AQ59" s="148"/>
      <c r="AR59" s="148"/>
      <c r="AS59" s="148"/>
      <c r="AT59" s="148"/>
      <c r="AU59" s="31" t="s">
        <v>10</v>
      </c>
      <c r="AV59" s="148">
        <v>3</v>
      </c>
      <c r="AW59" s="148"/>
      <c r="AX59" s="148"/>
      <c r="AY59" s="31" t="s">
        <v>11</v>
      </c>
      <c r="AZ59" s="53"/>
      <c r="BA59" s="32"/>
      <c r="BB59" s="32"/>
      <c r="BC59" s="84"/>
    </row>
    <row r="60" spans="2:55" s="20" customFormat="1" ht="14.25" customHeight="1" x14ac:dyDescent="0.2">
      <c r="B60" s="274"/>
      <c r="C60" s="275"/>
      <c r="D60" s="275"/>
      <c r="E60" s="275"/>
      <c r="F60" s="275"/>
      <c r="G60" s="275"/>
      <c r="H60" s="275"/>
      <c r="I60" s="275"/>
      <c r="J60" s="275"/>
      <c r="K60" s="275"/>
      <c r="L60" s="275"/>
      <c r="M60" s="276"/>
      <c r="N60" s="280"/>
      <c r="O60" s="281"/>
      <c r="P60" s="281"/>
      <c r="Q60" s="281"/>
      <c r="R60" s="281"/>
      <c r="S60" s="282"/>
      <c r="T60" s="243"/>
      <c r="U60" s="244"/>
      <c r="V60" s="244"/>
      <c r="W60" s="244"/>
      <c r="X60" s="244"/>
      <c r="Y60" s="244"/>
      <c r="Z60" s="244"/>
      <c r="AA60" s="244"/>
      <c r="AB60" s="245"/>
      <c r="AC60" s="246" t="s">
        <v>453</v>
      </c>
      <c r="AD60" s="247"/>
      <c r="AE60" s="247"/>
      <c r="AF60" s="247"/>
      <c r="AG60" s="247"/>
      <c r="AH60" s="247"/>
      <c r="AI60" s="248"/>
      <c r="AJ60" s="259"/>
      <c r="AK60" s="260"/>
      <c r="AL60" s="284"/>
      <c r="AM60" s="241"/>
      <c r="AN60" s="240"/>
      <c r="AO60" s="242"/>
      <c r="AP60" s="263" t="s">
        <v>394</v>
      </c>
      <c r="AQ60" s="264"/>
      <c r="AR60" s="264" t="str">
        <f>IF(AP58="","自動計算",QUOTIENT((AP59*12+AV59)-(AP58*12+AV58)+1,12)&amp;"年"&amp;MOD((AP59*12+AV59)-(AP58*12+AV58)+1,12)&amp;"月")</f>
        <v>4年0月</v>
      </c>
      <c r="AS60" s="264"/>
      <c r="AT60" s="264"/>
      <c r="AU60" s="264"/>
      <c r="AV60" s="264"/>
      <c r="AW60" s="264"/>
      <c r="AX60" s="264"/>
      <c r="AY60" s="264"/>
      <c r="AZ60" s="265"/>
      <c r="BA60" s="32"/>
      <c r="BB60" s="32"/>
      <c r="BC60" s="84"/>
    </row>
    <row r="61" spans="2:55" s="20" customFormat="1" ht="14.25" customHeight="1" x14ac:dyDescent="0.2">
      <c r="B61" s="266" t="s">
        <v>409</v>
      </c>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5"/>
      <c r="BA61" s="32"/>
      <c r="BB61" s="32"/>
      <c r="BC61" s="84"/>
    </row>
    <row r="62" spans="2:55" s="20" customFormat="1" ht="28" customHeight="1" thickBot="1" x14ac:dyDescent="0.25">
      <c r="B62" s="267" t="s">
        <v>463</v>
      </c>
      <c r="C62" s="268"/>
      <c r="D62" s="268"/>
      <c r="E62" s="268"/>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68"/>
      <c r="AJ62" s="268"/>
      <c r="AK62" s="268"/>
      <c r="AL62" s="268"/>
      <c r="AM62" s="268"/>
      <c r="AN62" s="268"/>
      <c r="AO62" s="268"/>
      <c r="AP62" s="268"/>
      <c r="AQ62" s="268"/>
      <c r="AR62" s="268"/>
      <c r="AS62" s="268"/>
      <c r="AT62" s="268"/>
      <c r="AU62" s="268"/>
      <c r="AV62" s="268"/>
      <c r="AW62" s="268"/>
      <c r="AX62" s="268"/>
      <c r="AY62" s="268"/>
      <c r="AZ62" s="269"/>
      <c r="BA62" s="32"/>
      <c r="BB62" s="32"/>
      <c r="BC62" s="84"/>
    </row>
    <row r="63" spans="2:55" s="37" customFormat="1" ht="14" customHeight="1" thickBot="1" x14ac:dyDescent="0.25">
      <c r="B63" s="40"/>
      <c r="C63" s="40"/>
      <c r="D63" s="40"/>
      <c r="E63" s="40"/>
      <c r="F63" s="40"/>
      <c r="G63" s="40"/>
      <c r="H63" s="40"/>
      <c r="I63" s="40"/>
      <c r="J63" s="40"/>
      <c r="K63" s="39"/>
      <c r="L63" s="39"/>
      <c r="M63" s="39"/>
      <c r="N63" s="38"/>
      <c r="O63" s="38"/>
      <c r="P63" s="38"/>
      <c r="Q63" s="38"/>
      <c r="R63" s="38"/>
      <c r="S63" s="38"/>
      <c r="T63" s="38"/>
      <c r="U63" s="38"/>
      <c r="V63" s="38"/>
      <c r="W63" s="38"/>
      <c r="X63" s="38"/>
      <c r="Y63" s="38"/>
      <c r="Z63" s="38"/>
      <c r="AA63" s="38"/>
      <c r="AB63" s="38"/>
      <c r="AC63" s="38"/>
      <c r="AD63" s="38"/>
      <c r="AE63" s="38"/>
      <c r="AF63" s="40"/>
      <c r="AG63" s="40"/>
      <c r="AH63" s="40"/>
      <c r="AI63" s="40"/>
      <c r="AJ63" s="42"/>
      <c r="AK63" s="42"/>
      <c r="AL63" s="42"/>
      <c r="AM63" s="43"/>
      <c r="AN63" s="44"/>
      <c r="AO63" s="44"/>
      <c r="AP63" s="312"/>
      <c r="AQ63" s="312"/>
      <c r="AR63" s="312"/>
      <c r="AS63" s="312"/>
      <c r="AT63" s="312"/>
      <c r="AU63" s="44"/>
      <c r="AV63" s="312"/>
      <c r="AW63" s="312"/>
      <c r="AX63" s="312"/>
      <c r="AY63" s="44"/>
      <c r="AZ63" s="44"/>
      <c r="BA63" s="45"/>
    </row>
    <row r="64" spans="2:55" s="37" customFormat="1" ht="24.5" customHeight="1" thickBot="1" x14ac:dyDescent="0.25">
      <c r="B64" s="285" t="s">
        <v>421</v>
      </c>
      <c r="C64" s="286"/>
      <c r="D64" s="286"/>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6"/>
      <c r="AP64" s="286"/>
      <c r="AQ64" s="286"/>
      <c r="AR64" s="286"/>
      <c r="AS64" s="286"/>
      <c r="AT64" s="286"/>
      <c r="AU64" s="286"/>
      <c r="AV64" s="286"/>
      <c r="AW64" s="286"/>
      <c r="AX64" s="286"/>
      <c r="AY64" s="286"/>
      <c r="AZ64" s="287"/>
      <c r="BA64" s="45"/>
    </row>
    <row r="65" spans="2:53" s="37" customFormat="1" ht="14" customHeight="1" x14ac:dyDescent="0.2">
      <c r="B65" s="288" t="s">
        <v>455</v>
      </c>
      <c r="C65" s="289"/>
      <c r="D65" s="289"/>
      <c r="E65" s="289"/>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289"/>
      <c r="AI65" s="289"/>
      <c r="AJ65" s="289"/>
      <c r="AK65" s="289"/>
      <c r="AL65" s="289"/>
      <c r="AM65" s="289"/>
      <c r="AN65" s="289"/>
      <c r="AO65" s="289"/>
      <c r="AP65" s="289"/>
      <c r="AQ65" s="289"/>
      <c r="AR65" s="289"/>
      <c r="AS65" s="289"/>
      <c r="AT65" s="289"/>
      <c r="AU65" s="289"/>
      <c r="AV65" s="289"/>
      <c r="AW65" s="289"/>
      <c r="AX65" s="289"/>
      <c r="AY65" s="289"/>
      <c r="AZ65" s="290"/>
      <c r="BA65" s="45"/>
    </row>
    <row r="66" spans="2:53" s="37" customFormat="1" ht="14" customHeight="1" x14ac:dyDescent="0.2">
      <c r="B66" s="291"/>
      <c r="C66" s="292"/>
      <c r="D66" s="292"/>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c r="AE66" s="292"/>
      <c r="AF66" s="292"/>
      <c r="AG66" s="292"/>
      <c r="AH66" s="292"/>
      <c r="AI66" s="292"/>
      <c r="AJ66" s="292"/>
      <c r="AK66" s="292"/>
      <c r="AL66" s="292"/>
      <c r="AM66" s="292"/>
      <c r="AN66" s="292"/>
      <c r="AO66" s="292"/>
      <c r="AP66" s="292"/>
      <c r="AQ66" s="292"/>
      <c r="AR66" s="292"/>
      <c r="AS66" s="292"/>
      <c r="AT66" s="292"/>
      <c r="AU66" s="292"/>
      <c r="AV66" s="292"/>
      <c r="AW66" s="292"/>
      <c r="AX66" s="292"/>
      <c r="AY66" s="292"/>
      <c r="AZ66" s="293"/>
      <c r="BA66" s="45"/>
    </row>
    <row r="67" spans="2:53" s="37" customFormat="1" ht="14" customHeight="1" x14ac:dyDescent="0.2">
      <c r="B67" s="291"/>
      <c r="C67" s="292"/>
      <c r="D67" s="292"/>
      <c r="E67" s="292"/>
      <c r="F67" s="292"/>
      <c r="G67" s="292"/>
      <c r="H67" s="292"/>
      <c r="I67" s="292"/>
      <c r="J67" s="292"/>
      <c r="K67" s="292"/>
      <c r="L67" s="292"/>
      <c r="M67" s="292"/>
      <c r="N67" s="292"/>
      <c r="O67" s="292"/>
      <c r="P67" s="292"/>
      <c r="Q67" s="292"/>
      <c r="R67" s="292"/>
      <c r="S67" s="292"/>
      <c r="T67" s="292"/>
      <c r="U67" s="292"/>
      <c r="V67" s="292"/>
      <c r="W67" s="292"/>
      <c r="X67" s="292"/>
      <c r="Y67" s="292"/>
      <c r="Z67" s="292"/>
      <c r="AA67" s="292"/>
      <c r="AB67" s="292"/>
      <c r="AC67" s="292"/>
      <c r="AD67" s="292"/>
      <c r="AE67" s="292"/>
      <c r="AF67" s="292"/>
      <c r="AG67" s="292"/>
      <c r="AH67" s="292"/>
      <c r="AI67" s="292"/>
      <c r="AJ67" s="292"/>
      <c r="AK67" s="292"/>
      <c r="AL67" s="292"/>
      <c r="AM67" s="292"/>
      <c r="AN67" s="292"/>
      <c r="AO67" s="292"/>
      <c r="AP67" s="292"/>
      <c r="AQ67" s="292"/>
      <c r="AR67" s="292"/>
      <c r="AS67" s="292"/>
      <c r="AT67" s="292"/>
      <c r="AU67" s="292"/>
      <c r="AV67" s="292"/>
      <c r="AW67" s="292"/>
      <c r="AX67" s="292"/>
      <c r="AY67" s="292"/>
      <c r="AZ67" s="293"/>
      <c r="BA67" s="45"/>
    </row>
    <row r="68" spans="2:53" s="37" customFormat="1" ht="14" customHeight="1" x14ac:dyDescent="0.2">
      <c r="B68" s="291"/>
      <c r="C68" s="292"/>
      <c r="D68" s="292"/>
      <c r="E68" s="292"/>
      <c r="F68" s="292"/>
      <c r="G68" s="292"/>
      <c r="H68" s="292"/>
      <c r="I68" s="292"/>
      <c r="J68" s="292"/>
      <c r="K68" s="292"/>
      <c r="L68" s="292"/>
      <c r="M68" s="292"/>
      <c r="N68" s="292"/>
      <c r="O68" s="292"/>
      <c r="P68" s="292"/>
      <c r="Q68" s="292"/>
      <c r="R68" s="292"/>
      <c r="S68" s="292"/>
      <c r="T68" s="292"/>
      <c r="U68" s="292"/>
      <c r="V68" s="292"/>
      <c r="W68" s="292"/>
      <c r="X68" s="292"/>
      <c r="Y68" s="292"/>
      <c r="Z68" s="292"/>
      <c r="AA68" s="292"/>
      <c r="AB68" s="292"/>
      <c r="AC68" s="292"/>
      <c r="AD68" s="292"/>
      <c r="AE68" s="292"/>
      <c r="AF68" s="292"/>
      <c r="AG68" s="292"/>
      <c r="AH68" s="292"/>
      <c r="AI68" s="292"/>
      <c r="AJ68" s="292"/>
      <c r="AK68" s="292"/>
      <c r="AL68" s="292"/>
      <c r="AM68" s="292"/>
      <c r="AN68" s="292"/>
      <c r="AO68" s="292"/>
      <c r="AP68" s="292"/>
      <c r="AQ68" s="292"/>
      <c r="AR68" s="292"/>
      <c r="AS68" s="292"/>
      <c r="AT68" s="292"/>
      <c r="AU68" s="292"/>
      <c r="AV68" s="292"/>
      <c r="AW68" s="292"/>
      <c r="AX68" s="292"/>
      <c r="AY68" s="292"/>
      <c r="AZ68" s="293"/>
      <c r="BA68" s="45"/>
    </row>
    <row r="69" spans="2:53" s="37" customFormat="1" ht="14" customHeight="1" x14ac:dyDescent="0.2">
      <c r="B69" s="291"/>
      <c r="C69" s="292"/>
      <c r="D69" s="292"/>
      <c r="E69" s="292"/>
      <c r="F69" s="292"/>
      <c r="G69" s="292"/>
      <c r="H69" s="292"/>
      <c r="I69" s="292"/>
      <c r="J69" s="292"/>
      <c r="K69" s="292"/>
      <c r="L69" s="292"/>
      <c r="M69" s="292"/>
      <c r="N69" s="292"/>
      <c r="O69" s="292"/>
      <c r="P69" s="292"/>
      <c r="Q69" s="292"/>
      <c r="R69" s="292"/>
      <c r="S69" s="292"/>
      <c r="T69" s="292"/>
      <c r="U69" s="292"/>
      <c r="V69" s="292"/>
      <c r="W69" s="292"/>
      <c r="X69" s="292"/>
      <c r="Y69" s="292"/>
      <c r="Z69" s="292"/>
      <c r="AA69" s="292"/>
      <c r="AB69" s="292"/>
      <c r="AC69" s="292"/>
      <c r="AD69" s="292"/>
      <c r="AE69" s="292"/>
      <c r="AF69" s="292"/>
      <c r="AG69" s="292"/>
      <c r="AH69" s="292"/>
      <c r="AI69" s="292"/>
      <c r="AJ69" s="292"/>
      <c r="AK69" s="292"/>
      <c r="AL69" s="292"/>
      <c r="AM69" s="292"/>
      <c r="AN69" s="292"/>
      <c r="AO69" s="292"/>
      <c r="AP69" s="292"/>
      <c r="AQ69" s="292"/>
      <c r="AR69" s="292"/>
      <c r="AS69" s="292"/>
      <c r="AT69" s="292"/>
      <c r="AU69" s="292"/>
      <c r="AV69" s="292"/>
      <c r="AW69" s="292"/>
      <c r="AX69" s="292"/>
      <c r="AY69" s="292"/>
      <c r="AZ69" s="293"/>
      <c r="BA69" s="45"/>
    </row>
    <row r="70" spans="2:53" s="37" customFormat="1" ht="14" customHeight="1" x14ac:dyDescent="0.2">
      <c r="B70" s="291"/>
      <c r="C70" s="292"/>
      <c r="D70" s="292"/>
      <c r="E70" s="292"/>
      <c r="F70" s="292"/>
      <c r="G70" s="292"/>
      <c r="H70" s="292"/>
      <c r="I70" s="292"/>
      <c r="J70" s="292"/>
      <c r="K70" s="292"/>
      <c r="L70" s="292"/>
      <c r="M70" s="292"/>
      <c r="N70" s="292"/>
      <c r="O70" s="292"/>
      <c r="P70" s="292"/>
      <c r="Q70" s="292"/>
      <c r="R70" s="292"/>
      <c r="S70" s="292"/>
      <c r="T70" s="292"/>
      <c r="U70" s="292"/>
      <c r="V70" s="292"/>
      <c r="W70" s="292"/>
      <c r="X70" s="292"/>
      <c r="Y70" s="292"/>
      <c r="Z70" s="292"/>
      <c r="AA70" s="292"/>
      <c r="AB70" s="292"/>
      <c r="AC70" s="292"/>
      <c r="AD70" s="292"/>
      <c r="AE70" s="292"/>
      <c r="AF70" s="292"/>
      <c r="AG70" s="292"/>
      <c r="AH70" s="292"/>
      <c r="AI70" s="292"/>
      <c r="AJ70" s="292"/>
      <c r="AK70" s="292"/>
      <c r="AL70" s="292"/>
      <c r="AM70" s="292"/>
      <c r="AN70" s="292"/>
      <c r="AO70" s="292"/>
      <c r="AP70" s="292"/>
      <c r="AQ70" s="292"/>
      <c r="AR70" s="292"/>
      <c r="AS70" s="292"/>
      <c r="AT70" s="292"/>
      <c r="AU70" s="292"/>
      <c r="AV70" s="292"/>
      <c r="AW70" s="292"/>
      <c r="AX70" s="292"/>
      <c r="AY70" s="292"/>
      <c r="AZ70" s="293"/>
      <c r="BA70" s="45"/>
    </row>
    <row r="71" spans="2:53" s="37" customFormat="1" ht="14" customHeight="1" x14ac:dyDescent="0.2">
      <c r="B71" s="291"/>
      <c r="C71" s="292"/>
      <c r="D71" s="292"/>
      <c r="E71" s="292"/>
      <c r="F71" s="292"/>
      <c r="G71" s="292"/>
      <c r="H71" s="292"/>
      <c r="I71" s="292"/>
      <c r="J71" s="292"/>
      <c r="K71" s="292"/>
      <c r="L71" s="292"/>
      <c r="M71" s="292"/>
      <c r="N71" s="292"/>
      <c r="O71" s="292"/>
      <c r="P71" s="292"/>
      <c r="Q71" s="292"/>
      <c r="R71" s="292"/>
      <c r="S71" s="292"/>
      <c r="T71" s="292"/>
      <c r="U71" s="292"/>
      <c r="V71" s="292"/>
      <c r="W71" s="292"/>
      <c r="X71" s="292"/>
      <c r="Y71" s="292"/>
      <c r="Z71" s="292"/>
      <c r="AA71" s="292"/>
      <c r="AB71" s="292"/>
      <c r="AC71" s="292"/>
      <c r="AD71" s="292"/>
      <c r="AE71" s="292"/>
      <c r="AF71" s="292"/>
      <c r="AG71" s="292"/>
      <c r="AH71" s="292"/>
      <c r="AI71" s="292"/>
      <c r="AJ71" s="292"/>
      <c r="AK71" s="292"/>
      <c r="AL71" s="292"/>
      <c r="AM71" s="292"/>
      <c r="AN71" s="292"/>
      <c r="AO71" s="292"/>
      <c r="AP71" s="292"/>
      <c r="AQ71" s="292"/>
      <c r="AR71" s="292"/>
      <c r="AS71" s="292"/>
      <c r="AT71" s="292"/>
      <c r="AU71" s="292"/>
      <c r="AV71" s="292"/>
      <c r="AW71" s="292"/>
      <c r="AX71" s="292"/>
      <c r="AY71" s="292"/>
      <c r="AZ71" s="293"/>
      <c r="BA71" s="45"/>
    </row>
    <row r="72" spans="2:53" s="37" customFormat="1" ht="14" customHeight="1" x14ac:dyDescent="0.2">
      <c r="B72" s="291"/>
      <c r="C72" s="292"/>
      <c r="D72" s="292"/>
      <c r="E72" s="292"/>
      <c r="F72" s="292"/>
      <c r="G72" s="292"/>
      <c r="H72" s="292"/>
      <c r="I72" s="292"/>
      <c r="J72" s="292"/>
      <c r="K72" s="292"/>
      <c r="L72" s="292"/>
      <c r="M72" s="292"/>
      <c r="N72" s="292"/>
      <c r="O72" s="292"/>
      <c r="P72" s="292"/>
      <c r="Q72" s="292"/>
      <c r="R72" s="292"/>
      <c r="S72" s="292"/>
      <c r="T72" s="292"/>
      <c r="U72" s="292"/>
      <c r="V72" s="292"/>
      <c r="W72" s="292"/>
      <c r="X72" s="292"/>
      <c r="Y72" s="292"/>
      <c r="Z72" s="292"/>
      <c r="AA72" s="292"/>
      <c r="AB72" s="292"/>
      <c r="AC72" s="292"/>
      <c r="AD72" s="292"/>
      <c r="AE72" s="292"/>
      <c r="AF72" s="292"/>
      <c r="AG72" s="292"/>
      <c r="AH72" s="292"/>
      <c r="AI72" s="292"/>
      <c r="AJ72" s="292"/>
      <c r="AK72" s="292"/>
      <c r="AL72" s="292"/>
      <c r="AM72" s="292"/>
      <c r="AN72" s="292"/>
      <c r="AO72" s="292"/>
      <c r="AP72" s="292"/>
      <c r="AQ72" s="292"/>
      <c r="AR72" s="292"/>
      <c r="AS72" s="292"/>
      <c r="AT72" s="292"/>
      <c r="AU72" s="292"/>
      <c r="AV72" s="292"/>
      <c r="AW72" s="292"/>
      <c r="AX72" s="292"/>
      <c r="AY72" s="292"/>
      <c r="AZ72" s="293"/>
      <c r="BA72" s="45"/>
    </row>
    <row r="73" spans="2:53" s="37" customFormat="1" ht="14" customHeight="1" x14ac:dyDescent="0.2">
      <c r="B73" s="294"/>
      <c r="C73" s="295"/>
      <c r="D73" s="295"/>
      <c r="E73" s="295"/>
      <c r="F73" s="295"/>
      <c r="G73" s="295"/>
      <c r="H73" s="295"/>
      <c r="I73" s="295"/>
      <c r="J73" s="295"/>
      <c r="K73" s="295"/>
      <c r="L73" s="295"/>
      <c r="M73" s="295"/>
      <c r="N73" s="295"/>
      <c r="O73" s="295"/>
      <c r="P73" s="295"/>
      <c r="Q73" s="295"/>
      <c r="R73" s="295"/>
      <c r="S73" s="295"/>
      <c r="T73" s="295"/>
      <c r="U73" s="295"/>
      <c r="V73" s="295"/>
      <c r="W73" s="295"/>
      <c r="X73" s="295"/>
      <c r="Y73" s="295"/>
      <c r="Z73" s="295"/>
      <c r="AA73" s="295"/>
      <c r="AB73" s="295"/>
      <c r="AC73" s="295"/>
      <c r="AD73" s="295"/>
      <c r="AE73" s="295"/>
      <c r="AF73" s="295"/>
      <c r="AG73" s="295"/>
      <c r="AH73" s="295"/>
      <c r="AI73" s="295"/>
      <c r="AJ73" s="295"/>
      <c r="AK73" s="295"/>
      <c r="AL73" s="295"/>
      <c r="AM73" s="295"/>
      <c r="AN73" s="295"/>
      <c r="AO73" s="295"/>
      <c r="AP73" s="295"/>
      <c r="AQ73" s="295"/>
      <c r="AR73" s="295"/>
      <c r="AS73" s="295"/>
      <c r="AT73" s="295"/>
      <c r="AU73" s="295"/>
      <c r="AV73" s="295"/>
      <c r="AW73" s="295"/>
      <c r="AX73" s="295"/>
      <c r="AY73" s="295"/>
      <c r="AZ73" s="296"/>
      <c r="BA73" s="45"/>
    </row>
    <row r="74" spans="2:53" s="37" customFormat="1" ht="14" customHeight="1" x14ac:dyDescent="0.2">
      <c r="B74" s="329" t="s">
        <v>410</v>
      </c>
      <c r="C74" s="330"/>
      <c r="D74" s="330"/>
      <c r="E74" s="330"/>
      <c r="F74" s="330"/>
      <c r="G74" s="330"/>
      <c r="H74" s="330"/>
      <c r="I74" s="330"/>
      <c r="J74" s="330"/>
      <c r="K74" s="330"/>
      <c r="L74" s="330"/>
      <c r="M74" s="330"/>
      <c r="N74" s="330"/>
      <c r="O74" s="330"/>
      <c r="P74" s="330"/>
      <c r="Q74" s="330"/>
      <c r="R74" s="330"/>
      <c r="S74" s="330"/>
      <c r="T74" s="330"/>
      <c r="U74" s="330"/>
      <c r="V74" s="330"/>
      <c r="W74" s="330"/>
      <c r="X74" s="330"/>
      <c r="Y74" s="330"/>
      <c r="Z74" s="330"/>
      <c r="AA74" s="330"/>
      <c r="AB74" s="330"/>
      <c r="AC74" s="330"/>
      <c r="AD74" s="330"/>
      <c r="AE74" s="330"/>
      <c r="AF74" s="330"/>
      <c r="AG74" s="330"/>
      <c r="AH74" s="330"/>
      <c r="AI74" s="330"/>
      <c r="AJ74" s="330"/>
      <c r="AK74" s="330"/>
      <c r="AL74" s="330"/>
      <c r="AM74" s="330"/>
      <c r="AN74" s="330"/>
      <c r="AO74" s="330"/>
      <c r="AP74" s="330"/>
      <c r="AQ74" s="330"/>
      <c r="AR74" s="330"/>
      <c r="AS74" s="330"/>
      <c r="AT74" s="330"/>
      <c r="AU74" s="330"/>
      <c r="AV74" s="330"/>
      <c r="AW74" s="330"/>
      <c r="AX74" s="330"/>
      <c r="AY74" s="330"/>
      <c r="AZ74" s="331"/>
      <c r="BA74" s="45"/>
    </row>
    <row r="75" spans="2:53" s="37" customFormat="1" ht="14" customHeight="1" x14ac:dyDescent="0.2">
      <c r="B75" s="291" t="s">
        <v>456</v>
      </c>
      <c r="C75" s="292"/>
      <c r="D75" s="292"/>
      <c r="E75" s="292"/>
      <c r="F75" s="292"/>
      <c r="G75" s="292"/>
      <c r="H75" s="292"/>
      <c r="I75" s="292"/>
      <c r="J75" s="292"/>
      <c r="K75" s="292"/>
      <c r="L75" s="292"/>
      <c r="M75" s="292"/>
      <c r="N75" s="292"/>
      <c r="O75" s="292"/>
      <c r="P75" s="292"/>
      <c r="Q75" s="292"/>
      <c r="R75" s="292"/>
      <c r="S75" s="292"/>
      <c r="T75" s="292"/>
      <c r="U75" s="292"/>
      <c r="V75" s="292"/>
      <c r="W75" s="292"/>
      <c r="X75" s="292"/>
      <c r="Y75" s="292"/>
      <c r="Z75" s="292"/>
      <c r="AA75" s="292"/>
      <c r="AB75" s="292"/>
      <c r="AC75" s="292"/>
      <c r="AD75" s="292"/>
      <c r="AE75" s="292"/>
      <c r="AF75" s="292"/>
      <c r="AG75" s="292"/>
      <c r="AH75" s="292"/>
      <c r="AI75" s="292"/>
      <c r="AJ75" s="292"/>
      <c r="AK75" s="292"/>
      <c r="AL75" s="292"/>
      <c r="AM75" s="292"/>
      <c r="AN75" s="292"/>
      <c r="AO75" s="292"/>
      <c r="AP75" s="292"/>
      <c r="AQ75" s="292"/>
      <c r="AR75" s="292"/>
      <c r="AS75" s="292"/>
      <c r="AT75" s="292"/>
      <c r="AU75" s="292"/>
      <c r="AV75" s="292"/>
      <c r="AW75" s="292"/>
      <c r="AX75" s="292"/>
      <c r="AY75" s="292"/>
      <c r="AZ75" s="293"/>
      <c r="BA75" s="45"/>
    </row>
    <row r="76" spans="2:53" s="37" customFormat="1" ht="14" customHeight="1" thickBot="1" x14ac:dyDescent="0.25">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9"/>
      <c r="BA76" s="45"/>
    </row>
    <row r="77" spans="2:53" s="20" customFormat="1" ht="14" customHeight="1" thickBot="1" x14ac:dyDescent="0.25">
      <c r="B77" s="40"/>
      <c r="C77" s="40"/>
      <c r="D77" s="40"/>
      <c r="E77" s="40"/>
      <c r="F77" s="40"/>
      <c r="G77" s="40"/>
      <c r="H77" s="40"/>
      <c r="I77" s="40"/>
      <c r="J77" s="40"/>
      <c r="K77" s="39"/>
      <c r="L77" s="39"/>
      <c r="M77" s="39"/>
      <c r="N77" s="38"/>
      <c r="O77" s="38"/>
      <c r="P77" s="38"/>
      <c r="Q77" s="38"/>
      <c r="R77" s="38"/>
      <c r="S77" s="38"/>
      <c r="T77" s="38"/>
      <c r="U77" s="38"/>
      <c r="V77" s="38"/>
      <c r="W77" s="38"/>
      <c r="X77" s="38"/>
      <c r="Y77" s="38"/>
      <c r="Z77" s="38"/>
      <c r="AA77" s="38"/>
      <c r="AB77" s="38"/>
      <c r="AC77" s="38"/>
      <c r="AD77" s="38"/>
      <c r="AE77" s="38"/>
      <c r="AF77" s="40"/>
      <c r="AG77" s="40"/>
      <c r="AH77" s="40"/>
      <c r="AI77" s="40"/>
      <c r="AJ77" s="42"/>
      <c r="AK77" s="42"/>
      <c r="AL77" s="42"/>
      <c r="AM77" s="43"/>
      <c r="AN77" s="44"/>
      <c r="AO77" s="44"/>
      <c r="AP77" s="86"/>
      <c r="AQ77" s="86"/>
      <c r="AR77" s="86"/>
      <c r="AS77" s="86"/>
      <c r="AT77" s="86"/>
      <c r="AU77" s="44"/>
      <c r="AV77" s="86"/>
      <c r="AW77" s="86"/>
      <c r="AX77" s="86"/>
      <c r="AY77" s="44"/>
      <c r="AZ77" s="44"/>
      <c r="BA77" s="19"/>
    </row>
    <row r="78" spans="2:53" s="20" customFormat="1" ht="14" customHeight="1" thickBot="1" x14ac:dyDescent="0.25">
      <c r="B78" s="285" t="s">
        <v>402</v>
      </c>
      <c r="C78" s="286"/>
      <c r="D78" s="286"/>
      <c r="E78" s="286"/>
      <c r="F78" s="286"/>
      <c r="G78" s="286"/>
      <c r="H78" s="286"/>
      <c r="I78" s="286"/>
      <c r="J78" s="286"/>
      <c r="K78" s="286"/>
      <c r="L78" s="286"/>
      <c r="M78" s="286"/>
      <c r="N78" s="286"/>
      <c r="O78" s="286"/>
      <c r="P78" s="286"/>
      <c r="Q78" s="286"/>
      <c r="R78" s="286"/>
      <c r="S78" s="286"/>
      <c r="T78" s="286"/>
      <c r="U78" s="286"/>
      <c r="V78" s="286"/>
      <c r="W78" s="286"/>
      <c r="X78" s="286"/>
      <c r="Y78" s="286"/>
      <c r="Z78" s="286"/>
      <c r="AA78" s="286"/>
      <c r="AB78" s="286"/>
      <c r="AC78" s="286"/>
      <c r="AD78" s="286"/>
      <c r="AE78" s="286"/>
      <c r="AF78" s="286"/>
      <c r="AG78" s="286"/>
      <c r="AH78" s="286"/>
      <c r="AI78" s="286"/>
      <c r="AJ78" s="286"/>
      <c r="AK78" s="286"/>
      <c r="AL78" s="286"/>
      <c r="AM78" s="286"/>
      <c r="AN78" s="286"/>
      <c r="AO78" s="286"/>
      <c r="AP78" s="286"/>
      <c r="AQ78" s="286"/>
      <c r="AR78" s="286"/>
      <c r="AS78" s="286"/>
      <c r="AT78" s="286"/>
      <c r="AU78" s="286"/>
      <c r="AV78" s="286"/>
      <c r="AW78" s="286"/>
      <c r="AX78" s="286"/>
      <c r="AY78" s="286"/>
      <c r="AZ78" s="287"/>
      <c r="BA78" s="19"/>
    </row>
    <row r="79" spans="2:53" s="20" customFormat="1" ht="14" customHeight="1" x14ac:dyDescent="0.2">
      <c r="B79" s="288" t="s">
        <v>457</v>
      </c>
      <c r="C79" s="289"/>
      <c r="D79" s="289"/>
      <c r="E79" s="289"/>
      <c r="F79" s="289"/>
      <c r="G79" s="289"/>
      <c r="H79" s="289"/>
      <c r="I79" s="289"/>
      <c r="J79" s="289"/>
      <c r="K79" s="289"/>
      <c r="L79" s="289"/>
      <c r="M79" s="289"/>
      <c r="N79" s="289"/>
      <c r="O79" s="289"/>
      <c r="P79" s="289"/>
      <c r="Q79" s="289"/>
      <c r="R79" s="289"/>
      <c r="S79" s="289"/>
      <c r="T79" s="289"/>
      <c r="U79" s="289"/>
      <c r="V79" s="289"/>
      <c r="W79" s="289"/>
      <c r="X79" s="289"/>
      <c r="Y79" s="289"/>
      <c r="Z79" s="289"/>
      <c r="AA79" s="289"/>
      <c r="AB79" s="289"/>
      <c r="AC79" s="289"/>
      <c r="AD79" s="289"/>
      <c r="AE79" s="289"/>
      <c r="AF79" s="289"/>
      <c r="AG79" s="289"/>
      <c r="AH79" s="289"/>
      <c r="AI79" s="289"/>
      <c r="AJ79" s="289"/>
      <c r="AK79" s="289"/>
      <c r="AL79" s="289"/>
      <c r="AM79" s="289"/>
      <c r="AN79" s="289"/>
      <c r="AO79" s="289"/>
      <c r="AP79" s="289"/>
      <c r="AQ79" s="289"/>
      <c r="AR79" s="289"/>
      <c r="AS79" s="289"/>
      <c r="AT79" s="289"/>
      <c r="AU79" s="289"/>
      <c r="AV79" s="289"/>
      <c r="AW79" s="289"/>
      <c r="AX79" s="289"/>
      <c r="AY79" s="289"/>
      <c r="AZ79" s="290"/>
      <c r="BA79" s="19"/>
    </row>
    <row r="80" spans="2:53" s="20" customFormat="1" ht="14" customHeight="1" x14ac:dyDescent="0.2">
      <c r="B80" s="291"/>
      <c r="C80" s="292"/>
      <c r="D80" s="292"/>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2"/>
      <c r="AI80" s="292"/>
      <c r="AJ80" s="292"/>
      <c r="AK80" s="292"/>
      <c r="AL80" s="292"/>
      <c r="AM80" s="292"/>
      <c r="AN80" s="292"/>
      <c r="AO80" s="292"/>
      <c r="AP80" s="292"/>
      <c r="AQ80" s="292"/>
      <c r="AR80" s="292"/>
      <c r="AS80" s="292"/>
      <c r="AT80" s="292"/>
      <c r="AU80" s="292"/>
      <c r="AV80" s="292"/>
      <c r="AW80" s="292"/>
      <c r="AX80" s="292"/>
      <c r="AY80" s="292"/>
      <c r="AZ80" s="293"/>
      <c r="BA80" s="19"/>
    </row>
    <row r="81" spans="2:54" s="20" customFormat="1" ht="14" customHeight="1" x14ac:dyDescent="0.2">
      <c r="B81" s="291"/>
      <c r="C81" s="292"/>
      <c r="D81" s="292"/>
      <c r="E81" s="292"/>
      <c r="F81" s="292"/>
      <c r="G81" s="292"/>
      <c r="H81" s="292"/>
      <c r="I81" s="292"/>
      <c r="J81" s="292"/>
      <c r="K81" s="292"/>
      <c r="L81" s="292"/>
      <c r="M81" s="292"/>
      <c r="N81" s="292"/>
      <c r="O81" s="292"/>
      <c r="P81" s="292"/>
      <c r="Q81" s="292"/>
      <c r="R81" s="292"/>
      <c r="S81" s="292"/>
      <c r="T81" s="292"/>
      <c r="U81" s="292"/>
      <c r="V81" s="292"/>
      <c r="W81" s="292"/>
      <c r="X81" s="292"/>
      <c r="Y81" s="292"/>
      <c r="Z81" s="292"/>
      <c r="AA81" s="292"/>
      <c r="AB81" s="292"/>
      <c r="AC81" s="292"/>
      <c r="AD81" s="292"/>
      <c r="AE81" s="292"/>
      <c r="AF81" s="292"/>
      <c r="AG81" s="292"/>
      <c r="AH81" s="292"/>
      <c r="AI81" s="292"/>
      <c r="AJ81" s="292"/>
      <c r="AK81" s="292"/>
      <c r="AL81" s="292"/>
      <c r="AM81" s="292"/>
      <c r="AN81" s="292"/>
      <c r="AO81" s="292"/>
      <c r="AP81" s="292"/>
      <c r="AQ81" s="292"/>
      <c r="AR81" s="292"/>
      <c r="AS81" s="292"/>
      <c r="AT81" s="292"/>
      <c r="AU81" s="292"/>
      <c r="AV81" s="292"/>
      <c r="AW81" s="292"/>
      <c r="AX81" s="292"/>
      <c r="AY81" s="292"/>
      <c r="AZ81" s="293"/>
      <c r="BA81" s="19"/>
    </row>
    <row r="82" spans="2:54" s="20" customFormat="1" ht="14" customHeight="1" x14ac:dyDescent="0.2">
      <c r="B82" s="291"/>
      <c r="C82" s="292"/>
      <c r="D82" s="292"/>
      <c r="E82" s="292"/>
      <c r="F82" s="292"/>
      <c r="G82" s="292"/>
      <c r="H82" s="292"/>
      <c r="I82" s="292"/>
      <c r="J82" s="292"/>
      <c r="K82" s="292"/>
      <c r="L82" s="292"/>
      <c r="M82" s="292"/>
      <c r="N82" s="292"/>
      <c r="O82" s="292"/>
      <c r="P82" s="292"/>
      <c r="Q82" s="292"/>
      <c r="R82" s="292"/>
      <c r="S82" s="292"/>
      <c r="T82" s="292"/>
      <c r="U82" s="292"/>
      <c r="V82" s="292"/>
      <c r="W82" s="292"/>
      <c r="X82" s="292"/>
      <c r="Y82" s="292"/>
      <c r="Z82" s="292"/>
      <c r="AA82" s="292"/>
      <c r="AB82" s="292"/>
      <c r="AC82" s="292"/>
      <c r="AD82" s="292"/>
      <c r="AE82" s="292"/>
      <c r="AF82" s="292"/>
      <c r="AG82" s="292"/>
      <c r="AH82" s="292"/>
      <c r="AI82" s="292"/>
      <c r="AJ82" s="292"/>
      <c r="AK82" s="292"/>
      <c r="AL82" s="292"/>
      <c r="AM82" s="292"/>
      <c r="AN82" s="292"/>
      <c r="AO82" s="292"/>
      <c r="AP82" s="292"/>
      <c r="AQ82" s="292"/>
      <c r="AR82" s="292"/>
      <c r="AS82" s="292"/>
      <c r="AT82" s="292"/>
      <c r="AU82" s="292"/>
      <c r="AV82" s="292"/>
      <c r="AW82" s="292"/>
      <c r="AX82" s="292"/>
      <c r="AY82" s="292"/>
      <c r="AZ82" s="293"/>
      <c r="BA82" s="19"/>
    </row>
    <row r="83" spans="2:54" s="20" customFormat="1" ht="14" customHeight="1" x14ac:dyDescent="0.2">
      <c r="B83" s="291"/>
      <c r="C83" s="292"/>
      <c r="D83" s="292"/>
      <c r="E83" s="292"/>
      <c r="F83" s="292"/>
      <c r="G83" s="292"/>
      <c r="H83" s="292"/>
      <c r="I83" s="292"/>
      <c r="J83" s="292"/>
      <c r="K83" s="292"/>
      <c r="L83" s="292"/>
      <c r="M83" s="292"/>
      <c r="N83" s="292"/>
      <c r="O83" s="292"/>
      <c r="P83" s="292"/>
      <c r="Q83" s="292"/>
      <c r="R83" s="292"/>
      <c r="S83" s="292"/>
      <c r="T83" s="292"/>
      <c r="U83" s="292"/>
      <c r="V83" s="292"/>
      <c r="W83" s="292"/>
      <c r="X83" s="292"/>
      <c r="Y83" s="292"/>
      <c r="Z83" s="292"/>
      <c r="AA83" s="292"/>
      <c r="AB83" s="292"/>
      <c r="AC83" s="292"/>
      <c r="AD83" s="292"/>
      <c r="AE83" s="292"/>
      <c r="AF83" s="292"/>
      <c r="AG83" s="292"/>
      <c r="AH83" s="292"/>
      <c r="AI83" s="292"/>
      <c r="AJ83" s="292"/>
      <c r="AK83" s="292"/>
      <c r="AL83" s="292"/>
      <c r="AM83" s="292"/>
      <c r="AN83" s="292"/>
      <c r="AO83" s="292"/>
      <c r="AP83" s="292"/>
      <c r="AQ83" s="292"/>
      <c r="AR83" s="292"/>
      <c r="AS83" s="292"/>
      <c r="AT83" s="292"/>
      <c r="AU83" s="292"/>
      <c r="AV83" s="292"/>
      <c r="AW83" s="292"/>
      <c r="AX83" s="292"/>
      <c r="AY83" s="292"/>
      <c r="AZ83" s="293"/>
      <c r="BA83" s="19"/>
    </row>
    <row r="84" spans="2:54" s="20" customFormat="1" ht="14" customHeight="1" x14ac:dyDescent="0.2">
      <c r="B84" s="291"/>
      <c r="C84" s="292"/>
      <c r="D84" s="292"/>
      <c r="E84" s="292"/>
      <c r="F84" s="292"/>
      <c r="G84" s="292"/>
      <c r="H84" s="292"/>
      <c r="I84" s="292"/>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2"/>
      <c r="AI84" s="292"/>
      <c r="AJ84" s="292"/>
      <c r="AK84" s="292"/>
      <c r="AL84" s="292"/>
      <c r="AM84" s="292"/>
      <c r="AN84" s="292"/>
      <c r="AO84" s="292"/>
      <c r="AP84" s="292"/>
      <c r="AQ84" s="292"/>
      <c r="AR84" s="292"/>
      <c r="AS84" s="292"/>
      <c r="AT84" s="292"/>
      <c r="AU84" s="292"/>
      <c r="AV84" s="292"/>
      <c r="AW84" s="292"/>
      <c r="AX84" s="292"/>
      <c r="AY84" s="292"/>
      <c r="AZ84" s="293"/>
      <c r="BA84" s="19"/>
    </row>
    <row r="85" spans="2:54" s="20" customFormat="1" ht="14" customHeight="1" x14ac:dyDescent="0.2">
      <c r="B85" s="291"/>
      <c r="C85" s="292"/>
      <c r="D85" s="292"/>
      <c r="E85" s="292"/>
      <c r="F85" s="292"/>
      <c r="G85" s="292"/>
      <c r="H85" s="292"/>
      <c r="I85" s="292"/>
      <c r="J85" s="292"/>
      <c r="K85" s="292"/>
      <c r="L85" s="292"/>
      <c r="M85" s="292"/>
      <c r="N85" s="292"/>
      <c r="O85" s="292"/>
      <c r="P85" s="292"/>
      <c r="Q85" s="292"/>
      <c r="R85" s="292"/>
      <c r="S85" s="292"/>
      <c r="T85" s="292"/>
      <c r="U85" s="292"/>
      <c r="V85" s="292"/>
      <c r="W85" s="292"/>
      <c r="X85" s="292"/>
      <c r="Y85" s="292"/>
      <c r="Z85" s="292"/>
      <c r="AA85" s="292"/>
      <c r="AB85" s="292"/>
      <c r="AC85" s="292"/>
      <c r="AD85" s="292"/>
      <c r="AE85" s="292"/>
      <c r="AF85" s="292"/>
      <c r="AG85" s="292"/>
      <c r="AH85" s="292"/>
      <c r="AI85" s="292"/>
      <c r="AJ85" s="292"/>
      <c r="AK85" s="292"/>
      <c r="AL85" s="292"/>
      <c r="AM85" s="292"/>
      <c r="AN85" s="292"/>
      <c r="AO85" s="292"/>
      <c r="AP85" s="292"/>
      <c r="AQ85" s="292"/>
      <c r="AR85" s="292"/>
      <c r="AS85" s="292"/>
      <c r="AT85" s="292"/>
      <c r="AU85" s="292"/>
      <c r="AV85" s="292"/>
      <c r="AW85" s="292"/>
      <c r="AX85" s="292"/>
      <c r="AY85" s="292"/>
      <c r="AZ85" s="293"/>
      <c r="BA85" s="19"/>
    </row>
    <row r="86" spans="2:54" s="20" customFormat="1" ht="14" customHeight="1" x14ac:dyDescent="0.2">
      <c r="B86" s="291"/>
      <c r="C86" s="292"/>
      <c r="D86" s="292"/>
      <c r="E86" s="292"/>
      <c r="F86" s="292"/>
      <c r="G86" s="292"/>
      <c r="H86" s="292"/>
      <c r="I86" s="292"/>
      <c r="J86" s="292"/>
      <c r="K86" s="292"/>
      <c r="L86" s="292"/>
      <c r="M86" s="292"/>
      <c r="N86" s="292"/>
      <c r="O86" s="292"/>
      <c r="P86" s="292"/>
      <c r="Q86" s="292"/>
      <c r="R86" s="292"/>
      <c r="S86" s="292"/>
      <c r="T86" s="292"/>
      <c r="U86" s="292"/>
      <c r="V86" s="292"/>
      <c r="W86" s="292"/>
      <c r="X86" s="292"/>
      <c r="Y86" s="292"/>
      <c r="Z86" s="292"/>
      <c r="AA86" s="292"/>
      <c r="AB86" s="292"/>
      <c r="AC86" s="292"/>
      <c r="AD86" s="292"/>
      <c r="AE86" s="292"/>
      <c r="AF86" s="292"/>
      <c r="AG86" s="292"/>
      <c r="AH86" s="292"/>
      <c r="AI86" s="292"/>
      <c r="AJ86" s="292"/>
      <c r="AK86" s="292"/>
      <c r="AL86" s="292"/>
      <c r="AM86" s="292"/>
      <c r="AN86" s="292"/>
      <c r="AO86" s="292"/>
      <c r="AP86" s="292"/>
      <c r="AQ86" s="292"/>
      <c r="AR86" s="292"/>
      <c r="AS86" s="292"/>
      <c r="AT86" s="292"/>
      <c r="AU86" s="292"/>
      <c r="AV86" s="292"/>
      <c r="AW86" s="292"/>
      <c r="AX86" s="292"/>
      <c r="AY86" s="292"/>
      <c r="AZ86" s="293"/>
      <c r="BA86" s="19"/>
    </row>
    <row r="87" spans="2:54" s="20" customFormat="1" ht="14" customHeight="1" x14ac:dyDescent="0.2">
      <c r="B87" s="291"/>
      <c r="C87" s="292"/>
      <c r="D87" s="292"/>
      <c r="E87" s="292"/>
      <c r="F87" s="292"/>
      <c r="G87" s="292"/>
      <c r="H87" s="292"/>
      <c r="I87" s="292"/>
      <c r="J87" s="292"/>
      <c r="K87" s="292"/>
      <c r="L87" s="292"/>
      <c r="M87" s="292"/>
      <c r="N87" s="292"/>
      <c r="O87" s="292"/>
      <c r="P87" s="292"/>
      <c r="Q87" s="292"/>
      <c r="R87" s="292"/>
      <c r="S87" s="292"/>
      <c r="T87" s="292"/>
      <c r="U87" s="292"/>
      <c r="V87" s="292"/>
      <c r="W87" s="292"/>
      <c r="X87" s="292"/>
      <c r="Y87" s="292"/>
      <c r="Z87" s="292"/>
      <c r="AA87" s="292"/>
      <c r="AB87" s="292"/>
      <c r="AC87" s="292"/>
      <c r="AD87" s="292"/>
      <c r="AE87" s="292"/>
      <c r="AF87" s="292"/>
      <c r="AG87" s="292"/>
      <c r="AH87" s="292"/>
      <c r="AI87" s="292"/>
      <c r="AJ87" s="292"/>
      <c r="AK87" s="292"/>
      <c r="AL87" s="292"/>
      <c r="AM87" s="292"/>
      <c r="AN87" s="292"/>
      <c r="AO87" s="292"/>
      <c r="AP87" s="292"/>
      <c r="AQ87" s="292"/>
      <c r="AR87" s="292"/>
      <c r="AS87" s="292"/>
      <c r="AT87" s="292"/>
      <c r="AU87" s="292"/>
      <c r="AV87" s="292"/>
      <c r="AW87" s="292"/>
      <c r="AX87" s="292"/>
      <c r="AY87" s="292"/>
      <c r="AZ87" s="293"/>
      <c r="BA87" s="19"/>
    </row>
    <row r="88" spans="2:54" s="20" customFormat="1" ht="14" customHeight="1" x14ac:dyDescent="0.2">
      <c r="B88" s="291"/>
      <c r="C88" s="292"/>
      <c r="D88" s="292"/>
      <c r="E88" s="292"/>
      <c r="F88" s="292"/>
      <c r="G88" s="292"/>
      <c r="H88" s="292"/>
      <c r="I88" s="292"/>
      <c r="J88" s="292"/>
      <c r="K88" s="292"/>
      <c r="L88" s="292"/>
      <c r="M88" s="292"/>
      <c r="N88" s="292"/>
      <c r="O88" s="292"/>
      <c r="P88" s="292"/>
      <c r="Q88" s="292"/>
      <c r="R88" s="292"/>
      <c r="S88" s="292"/>
      <c r="T88" s="292"/>
      <c r="U88" s="292"/>
      <c r="V88" s="292"/>
      <c r="W88" s="292"/>
      <c r="X88" s="292"/>
      <c r="Y88" s="292"/>
      <c r="Z88" s="292"/>
      <c r="AA88" s="292"/>
      <c r="AB88" s="292"/>
      <c r="AC88" s="292"/>
      <c r="AD88" s="292"/>
      <c r="AE88" s="292"/>
      <c r="AF88" s="292"/>
      <c r="AG88" s="292"/>
      <c r="AH88" s="292"/>
      <c r="AI88" s="292"/>
      <c r="AJ88" s="292"/>
      <c r="AK88" s="292"/>
      <c r="AL88" s="292"/>
      <c r="AM88" s="292"/>
      <c r="AN88" s="292"/>
      <c r="AO88" s="292"/>
      <c r="AP88" s="292"/>
      <c r="AQ88" s="292"/>
      <c r="AR88" s="292"/>
      <c r="AS88" s="292"/>
      <c r="AT88" s="292"/>
      <c r="AU88" s="292"/>
      <c r="AV88" s="292"/>
      <c r="AW88" s="292"/>
      <c r="AX88" s="292"/>
      <c r="AY88" s="292"/>
      <c r="AZ88" s="293"/>
      <c r="BA88" s="19"/>
    </row>
    <row r="89" spans="2:54" s="20" customFormat="1" ht="14" customHeight="1" x14ac:dyDescent="0.2">
      <c r="B89" s="291"/>
      <c r="C89" s="292"/>
      <c r="D89" s="292"/>
      <c r="E89" s="292"/>
      <c r="F89" s="292"/>
      <c r="G89" s="292"/>
      <c r="H89" s="292"/>
      <c r="I89" s="292"/>
      <c r="J89" s="292"/>
      <c r="K89" s="292"/>
      <c r="L89" s="292"/>
      <c r="M89" s="292"/>
      <c r="N89" s="292"/>
      <c r="O89" s="292"/>
      <c r="P89" s="292"/>
      <c r="Q89" s="292"/>
      <c r="R89" s="292"/>
      <c r="S89" s="292"/>
      <c r="T89" s="292"/>
      <c r="U89" s="292"/>
      <c r="V89" s="292"/>
      <c r="W89" s="292"/>
      <c r="X89" s="292"/>
      <c r="Y89" s="292"/>
      <c r="Z89" s="292"/>
      <c r="AA89" s="292"/>
      <c r="AB89" s="292"/>
      <c r="AC89" s="292"/>
      <c r="AD89" s="292"/>
      <c r="AE89" s="292"/>
      <c r="AF89" s="292"/>
      <c r="AG89" s="292"/>
      <c r="AH89" s="292"/>
      <c r="AI89" s="292"/>
      <c r="AJ89" s="292"/>
      <c r="AK89" s="292"/>
      <c r="AL89" s="292"/>
      <c r="AM89" s="292"/>
      <c r="AN89" s="292"/>
      <c r="AO89" s="292"/>
      <c r="AP89" s="292"/>
      <c r="AQ89" s="292"/>
      <c r="AR89" s="292"/>
      <c r="AS89" s="292"/>
      <c r="AT89" s="292"/>
      <c r="AU89" s="292"/>
      <c r="AV89" s="292"/>
      <c r="AW89" s="292"/>
      <c r="AX89" s="292"/>
      <c r="AY89" s="292"/>
      <c r="AZ89" s="293"/>
      <c r="BA89" s="19"/>
    </row>
    <row r="90" spans="2:54" s="20" customFormat="1" ht="14" customHeight="1" thickBot="1" x14ac:dyDescent="0.25">
      <c r="B90" s="317"/>
      <c r="C90" s="318"/>
      <c r="D90" s="318"/>
      <c r="E90" s="318"/>
      <c r="F90" s="318"/>
      <c r="G90" s="318"/>
      <c r="H90" s="318"/>
      <c r="I90" s="318"/>
      <c r="J90" s="318"/>
      <c r="K90" s="318"/>
      <c r="L90" s="318"/>
      <c r="M90" s="318"/>
      <c r="N90" s="318"/>
      <c r="O90" s="318"/>
      <c r="P90" s="318"/>
      <c r="Q90" s="318"/>
      <c r="R90" s="318"/>
      <c r="S90" s="318"/>
      <c r="T90" s="318"/>
      <c r="U90" s="318"/>
      <c r="V90" s="318"/>
      <c r="W90" s="318"/>
      <c r="X90" s="318"/>
      <c r="Y90" s="318"/>
      <c r="Z90" s="318"/>
      <c r="AA90" s="318"/>
      <c r="AB90" s="318"/>
      <c r="AC90" s="318"/>
      <c r="AD90" s="318"/>
      <c r="AE90" s="318"/>
      <c r="AF90" s="318"/>
      <c r="AG90" s="318"/>
      <c r="AH90" s="318"/>
      <c r="AI90" s="318"/>
      <c r="AJ90" s="318"/>
      <c r="AK90" s="318"/>
      <c r="AL90" s="318"/>
      <c r="AM90" s="318"/>
      <c r="AN90" s="318"/>
      <c r="AO90" s="318"/>
      <c r="AP90" s="318"/>
      <c r="AQ90" s="318"/>
      <c r="AR90" s="318"/>
      <c r="AS90" s="318"/>
      <c r="AT90" s="318"/>
      <c r="AU90" s="318"/>
      <c r="AV90" s="318"/>
      <c r="AW90" s="318"/>
      <c r="AX90" s="318"/>
      <c r="AY90" s="318"/>
      <c r="AZ90" s="319"/>
      <c r="BA90" s="19"/>
    </row>
    <row r="91" spans="2:54" s="20" customFormat="1" ht="14" customHeight="1" thickBot="1" x14ac:dyDescent="0.25">
      <c r="B91" s="40"/>
      <c r="C91" s="40"/>
      <c r="D91" s="40"/>
      <c r="E91" s="40"/>
      <c r="F91" s="40"/>
      <c r="G91" s="40"/>
      <c r="H91" s="40"/>
      <c r="I91" s="40"/>
      <c r="J91" s="40"/>
      <c r="K91" s="39"/>
      <c r="L91" s="39"/>
      <c r="M91" s="39"/>
      <c r="N91" s="38"/>
      <c r="O91" s="38"/>
      <c r="P91" s="38"/>
      <c r="Q91" s="38"/>
      <c r="R91" s="38"/>
      <c r="S91" s="38"/>
      <c r="T91" s="38"/>
      <c r="U91" s="38"/>
      <c r="V91" s="38"/>
      <c r="W91" s="38"/>
      <c r="X91" s="38"/>
      <c r="Y91" s="38"/>
      <c r="Z91" s="38"/>
      <c r="AA91" s="38"/>
      <c r="AB91" s="38"/>
      <c r="AC91" s="38"/>
      <c r="AD91" s="38"/>
      <c r="AE91" s="38"/>
      <c r="AF91" s="40"/>
      <c r="AG91" s="40"/>
      <c r="AH91" s="40"/>
      <c r="AI91" s="40"/>
      <c r="AJ91" s="42"/>
      <c r="AK91" s="42"/>
      <c r="AL91" s="42"/>
      <c r="AM91" s="43"/>
      <c r="AN91" s="44"/>
      <c r="AO91" s="44"/>
      <c r="AP91" s="86"/>
      <c r="AQ91" s="86"/>
      <c r="AR91" s="86"/>
      <c r="AS91" s="86"/>
      <c r="AT91" s="86"/>
      <c r="AU91" s="44"/>
      <c r="AV91" s="86"/>
      <c r="AW91" s="86"/>
      <c r="AX91" s="86"/>
      <c r="AY91" s="44"/>
      <c r="AZ91" s="44"/>
      <c r="BA91" s="19"/>
    </row>
    <row r="92" spans="2:54" s="15" customFormat="1" ht="14.25" customHeight="1" thickBot="1" x14ac:dyDescent="0.25">
      <c r="B92" s="314" t="s">
        <v>392</v>
      </c>
      <c r="C92" s="315"/>
      <c r="D92" s="315"/>
      <c r="E92" s="315"/>
      <c r="F92" s="315"/>
      <c r="G92" s="315"/>
      <c r="H92" s="315"/>
      <c r="I92" s="315"/>
      <c r="J92" s="315"/>
      <c r="K92" s="315"/>
      <c r="L92" s="315"/>
      <c r="M92" s="315"/>
      <c r="N92" s="315"/>
      <c r="O92" s="315"/>
      <c r="P92" s="315"/>
      <c r="Q92" s="315"/>
      <c r="R92" s="315"/>
      <c r="S92" s="315"/>
      <c r="T92" s="315"/>
      <c r="U92" s="315"/>
      <c r="V92" s="315"/>
      <c r="W92" s="315"/>
      <c r="X92" s="315"/>
      <c r="Y92" s="315"/>
      <c r="Z92" s="315"/>
      <c r="AA92" s="315"/>
      <c r="AB92" s="315"/>
      <c r="AC92" s="315"/>
      <c r="AD92" s="315"/>
      <c r="AE92" s="315"/>
      <c r="AF92" s="315"/>
      <c r="AG92" s="315"/>
      <c r="AH92" s="315"/>
      <c r="AI92" s="315"/>
      <c r="AJ92" s="315"/>
      <c r="AK92" s="315"/>
      <c r="AL92" s="315"/>
      <c r="AM92" s="315"/>
      <c r="AN92" s="315"/>
      <c r="AO92" s="315"/>
      <c r="AP92" s="315"/>
      <c r="AQ92" s="315"/>
      <c r="AR92" s="315"/>
      <c r="AS92" s="315"/>
      <c r="AT92" s="315"/>
      <c r="AU92" s="315"/>
      <c r="AV92" s="315"/>
      <c r="AW92" s="315"/>
      <c r="AX92" s="315"/>
      <c r="AY92" s="315"/>
      <c r="AZ92" s="316"/>
      <c r="BA92" s="19"/>
      <c r="BB92" s="83"/>
    </row>
    <row r="93" spans="2:54" s="15" customFormat="1" ht="14.25" customHeight="1" x14ac:dyDescent="0.2">
      <c r="B93" s="288" t="s">
        <v>458</v>
      </c>
      <c r="C93" s="289"/>
      <c r="D93" s="289"/>
      <c r="E93" s="289"/>
      <c r="F93" s="289"/>
      <c r="G93" s="289"/>
      <c r="H93" s="289"/>
      <c r="I93" s="289"/>
      <c r="J93" s="289"/>
      <c r="K93" s="289"/>
      <c r="L93" s="289"/>
      <c r="M93" s="289"/>
      <c r="N93" s="289"/>
      <c r="O93" s="289"/>
      <c r="P93" s="289"/>
      <c r="Q93" s="289"/>
      <c r="R93" s="289"/>
      <c r="S93" s="289"/>
      <c r="T93" s="289"/>
      <c r="U93" s="289"/>
      <c r="V93" s="289"/>
      <c r="W93" s="289"/>
      <c r="X93" s="289"/>
      <c r="Y93" s="289"/>
      <c r="Z93" s="289"/>
      <c r="AA93" s="289"/>
      <c r="AB93" s="289"/>
      <c r="AC93" s="289"/>
      <c r="AD93" s="289"/>
      <c r="AE93" s="289"/>
      <c r="AF93" s="289"/>
      <c r="AG93" s="289"/>
      <c r="AH93" s="289"/>
      <c r="AI93" s="289"/>
      <c r="AJ93" s="289"/>
      <c r="AK93" s="289"/>
      <c r="AL93" s="289"/>
      <c r="AM93" s="289"/>
      <c r="AN93" s="289"/>
      <c r="AO93" s="289"/>
      <c r="AP93" s="289"/>
      <c r="AQ93" s="289"/>
      <c r="AR93" s="289"/>
      <c r="AS93" s="289"/>
      <c r="AT93" s="289"/>
      <c r="AU93" s="289"/>
      <c r="AV93" s="289"/>
      <c r="AW93" s="289"/>
      <c r="AX93" s="289"/>
      <c r="AY93" s="289"/>
      <c r="AZ93" s="290"/>
      <c r="BA93" s="84"/>
      <c r="BB93" s="83"/>
    </row>
    <row r="94" spans="2:54" s="15" customFormat="1" ht="14.25" customHeight="1" x14ac:dyDescent="0.2">
      <c r="B94" s="291"/>
      <c r="C94" s="292"/>
      <c r="D94" s="292"/>
      <c r="E94" s="292"/>
      <c r="F94" s="292"/>
      <c r="G94" s="292"/>
      <c r="H94" s="292"/>
      <c r="I94" s="292"/>
      <c r="J94" s="292"/>
      <c r="K94" s="292"/>
      <c r="L94" s="292"/>
      <c r="M94" s="292"/>
      <c r="N94" s="292"/>
      <c r="O94" s="292"/>
      <c r="P94" s="292"/>
      <c r="Q94" s="292"/>
      <c r="R94" s="292"/>
      <c r="S94" s="292"/>
      <c r="T94" s="292"/>
      <c r="U94" s="292"/>
      <c r="V94" s="292"/>
      <c r="W94" s="292"/>
      <c r="X94" s="292"/>
      <c r="Y94" s="292"/>
      <c r="Z94" s="292"/>
      <c r="AA94" s="292"/>
      <c r="AB94" s="292"/>
      <c r="AC94" s="292"/>
      <c r="AD94" s="292"/>
      <c r="AE94" s="292"/>
      <c r="AF94" s="292"/>
      <c r="AG94" s="292"/>
      <c r="AH94" s="292"/>
      <c r="AI94" s="292"/>
      <c r="AJ94" s="292"/>
      <c r="AK94" s="292"/>
      <c r="AL94" s="292"/>
      <c r="AM94" s="292"/>
      <c r="AN94" s="292"/>
      <c r="AO94" s="292"/>
      <c r="AP94" s="292"/>
      <c r="AQ94" s="292"/>
      <c r="AR94" s="292"/>
      <c r="AS94" s="292"/>
      <c r="AT94" s="292"/>
      <c r="AU94" s="292"/>
      <c r="AV94" s="292"/>
      <c r="AW94" s="292"/>
      <c r="AX94" s="292"/>
      <c r="AY94" s="292"/>
      <c r="AZ94" s="293"/>
      <c r="BA94" s="84"/>
      <c r="BB94" s="83"/>
    </row>
    <row r="95" spans="2:54" s="15" customFormat="1" ht="14.25" customHeight="1" thickBot="1" x14ac:dyDescent="0.25">
      <c r="B95" s="317"/>
      <c r="C95" s="318"/>
      <c r="D95" s="318"/>
      <c r="E95" s="318"/>
      <c r="F95" s="318"/>
      <c r="G95" s="318"/>
      <c r="H95" s="318"/>
      <c r="I95" s="318"/>
      <c r="J95" s="318"/>
      <c r="K95" s="318"/>
      <c r="L95" s="318"/>
      <c r="M95" s="318"/>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318"/>
      <c r="AL95" s="318"/>
      <c r="AM95" s="318"/>
      <c r="AN95" s="318"/>
      <c r="AO95" s="318"/>
      <c r="AP95" s="318"/>
      <c r="AQ95" s="318"/>
      <c r="AR95" s="318"/>
      <c r="AS95" s="318"/>
      <c r="AT95" s="318"/>
      <c r="AU95" s="318"/>
      <c r="AV95" s="318"/>
      <c r="AW95" s="318"/>
      <c r="AX95" s="318"/>
      <c r="AY95" s="318"/>
      <c r="AZ95" s="319"/>
      <c r="BA95" s="84"/>
      <c r="BB95" s="83"/>
    </row>
    <row r="96" spans="2:54" s="15" customFormat="1" ht="14" customHeight="1" x14ac:dyDescent="0.2">
      <c r="BB96" s="83"/>
    </row>
    <row r="97" spans="2:53" s="15" customFormat="1" ht="14.25" customHeight="1" x14ac:dyDescent="0.2">
      <c r="B97" s="19"/>
      <c r="C97" s="320" t="s">
        <v>387</v>
      </c>
      <c r="D97" s="320"/>
      <c r="E97" s="320"/>
      <c r="F97" s="320"/>
      <c r="G97" s="320"/>
      <c r="H97" s="320"/>
      <c r="I97" s="320"/>
      <c r="J97" s="320"/>
      <c r="K97" s="320"/>
      <c r="L97" s="320"/>
      <c r="M97" s="320"/>
      <c r="N97" s="320"/>
      <c r="O97" s="320"/>
      <c r="P97" s="320"/>
      <c r="Q97" s="320"/>
      <c r="R97" s="320"/>
      <c r="S97" s="320"/>
      <c r="T97" s="320"/>
      <c r="U97" s="320"/>
      <c r="V97" s="320"/>
      <c r="W97" s="320"/>
      <c r="X97" s="320"/>
      <c r="Y97" s="320"/>
      <c r="Z97" s="320"/>
      <c r="AA97" s="320"/>
      <c r="AB97" s="320"/>
      <c r="AC97" s="320"/>
      <c r="AD97" s="320"/>
      <c r="AE97" s="320"/>
      <c r="AF97" s="320"/>
      <c r="AG97" s="320"/>
      <c r="AH97" s="320"/>
      <c r="AI97" s="320"/>
      <c r="AJ97" s="320"/>
      <c r="AK97" s="320"/>
      <c r="AL97" s="320"/>
      <c r="AM97" s="320"/>
      <c r="AN97" s="320"/>
      <c r="AO97" s="320"/>
      <c r="AP97" s="320"/>
      <c r="AQ97" s="320"/>
      <c r="AR97" s="320"/>
      <c r="AS97" s="320"/>
      <c r="AT97" s="320"/>
      <c r="AU97" s="320"/>
      <c r="AV97" s="320"/>
      <c r="AW97" s="320"/>
      <c r="AX97" s="320"/>
      <c r="AY97" s="320"/>
      <c r="AZ97" s="84"/>
      <c r="BA97" s="84"/>
    </row>
    <row r="98" spans="2:53" s="15" customFormat="1" ht="14.25" customHeight="1" x14ac:dyDescent="0.2">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row>
    <row r="99" spans="2:53" s="15" customFormat="1" ht="14.25" customHeight="1" x14ac:dyDescent="0.2">
      <c r="B99" s="19"/>
      <c r="C99" s="19"/>
      <c r="D99" s="19"/>
      <c r="E99" s="19"/>
      <c r="F99" s="19"/>
      <c r="G99" s="321" t="s">
        <v>22</v>
      </c>
      <c r="H99" s="321"/>
      <c r="I99" s="95">
        <v>7</v>
      </c>
      <c r="J99" s="95"/>
      <c r="K99" s="85" t="s">
        <v>10</v>
      </c>
      <c r="L99" s="95">
        <v>8</v>
      </c>
      <c r="M99" s="95"/>
      <c r="N99" s="33" t="s">
        <v>11</v>
      </c>
      <c r="O99" s="95">
        <v>25</v>
      </c>
      <c r="P99" s="95"/>
      <c r="Q99" s="95"/>
      <c r="R99" s="322" t="s">
        <v>12</v>
      </c>
      <c r="S99" s="322"/>
      <c r="T99" s="322"/>
      <c r="U99" s="322"/>
      <c r="V99" s="322"/>
      <c r="W99" s="322"/>
      <c r="X99" s="95" t="s">
        <v>434</v>
      </c>
      <c r="Y99" s="95"/>
      <c r="Z99" s="95"/>
      <c r="AA99" s="95"/>
      <c r="AB99" s="95"/>
      <c r="AC99" s="95"/>
      <c r="AD99" s="95"/>
      <c r="AE99" s="95"/>
      <c r="AF99" s="95"/>
      <c r="AG99" s="95"/>
      <c r="AH99" s="95"/>
      <c r="AI99" s="95"/>
      <c r="AJ99" s="95"/>
      <c r="AK99" s="95"/>
      <c r="AL99" s="95"/>
      <c r="AM99" s="95"/>
      <c r="AN99" s="95"/>
      <c r="AO99" s="33"/>
      <c r="AP99" s="33"/>
      <c r="AQ99" s="33"/>
      <c r="AX99" s="19"/>
      <c r="AY99" s="19"/>
      <c r="AZ99" s="19"/>
      <c r="BA99" s="19"/>
    </row>
    <row r="100" spans="2:53" s="15" customFormat="1" ht="14.25" customHeight="1" x14ac:dyDescent="0.2">
      <c r="B100" s="19" t="s">
        <v>391</v>
      </c>
      <c r="D100" s="19"/>
      <c r="E100" s="19"/>
      <c r="F100" s="19"/>
      <c r="AS100" s="34"/>
      <c r="AT100" s="34"/>
      <c r="AU100" s="34"/>
      <c r="AV100" s="34"/>
      <c r="AW100" s="34"/>
      <c r="AX100" s="34"/>
      <c r="AY100" s="34"/>
      <c r="AZ100" s="19"/>
      <c r="BA100" s="19"/>
    </row>
    <row r="101" spans="2:53" ht="14.25" customHeight="1" x14ac:dyDescent="0.2">
      <c r="B101" s="35"/>
      <c r="D101" s="35"/>
      <c r="E101" s="35"/>
      <c r="F101" s="35"/>
      <c r="AS101" s="34"/>
      <c r="AT101" s="34"/>
      <c r="AU101" s="34"/>
      <c r="AV101" s="34"/>
      <c r="AW101" s="34"/>
      <c r="AX101" s="34"/>
      <c r="AY101" s="34"/>
      <c r="AZ101" s="35"/>
      <c r="BA101" s="35"/>
    </row>
    <row r="102" spans="2:53" ht="9" customHeight="1" x14ac:dyDescent="0.2"/>
    <row r="103" spans="2:53" x14ac:dyDescent="0.2">
      <c r="S103" s="35"/>
      <c r="AP103" s="20"/>
      <c r="AQ103" s="20"/>
      <c r="AR103" s="20"/>
      <c r="AS103" s="20"/>
      <c r="AT103" s="20"/>
      <c r="AU103" s="20"/>
      <c r="AV103" s="20"/>
      <c r="AW103" s="20"/>
      <c r="AX103" s="20"/>
      <c r="AY103" s="20"/>
      <c r="AZ103" s="20"/>
      <c r="BA103" s="20"/>
    </row>
    <row r="104" spans="2:53" x14ac:dyDescent="0.2">
      <c r="S104" s="313"/>
      <c r="T104" s="313"/>
      <c r="U104" s="313"/>
      <c r="AP104" s="20"/>
      <c r="AQ104" s="20"/>
      <c r="AR104" s="20"/>
      <c r="AS104" s="20"/>
      <c r="AT104" s="20"/>
      <c r="AU104" s="20"/>
      <c r="AV104" s="20"/>
      <c r="AW104" s="20"/>
      <c r="AX104" s="20"/>
      <c r="AY104" s="20"/>
      <c r="AZ104" s="20"/>
      <c r="BA104" s="20"/>
    </row>
    <row r="105" spans="2:53" x14ac:dyDescent="0.2">
      <c r="S105" s="313"/>
      <c r="T105" s="313"/>
      <c r="U105" s="313"/>
      <c r="AP105" s="20"/>
      <c r="AQ105" s="20"/>
      <c r="AR105" s="20"/>
      <c r="AS105" s="20"/>
      <c r="AT105" s="20"/>
      <c r="AU105" s="20"/>
      <c r="AV105" s="20"/>
      <c r="AW105" s="20"/>
      <c r="AX105" s="20"/>
      <c r="AY105" s="20"/>
      <c r="AZ105" s="20"/>
      <c r="BA105" s="20"/>
    </row>
    <row r="106" spans="2:53" x14ac:dyDescent="0.2">
      <c r="J106" s="36"/>
      <c r="K106" s="36"/>
      <c r="L106" s="36"/>
      <c r="M106" s="36"/>
      <c r="N106" s="36"/>
      <c r="O106" s="36"/>
      <c r="AP106" s="20"/>
      <c r="AQ106" s="20"/>
      <c r="AR106" s="20"/>
      <c r="AS106" s="20"/>
      <c r="AT106" s="20"/>
      <c r="AU106" s="20"/>
      <c r="AV106" s="20"/>
      <c r="AW106" s="20"/>
      <c r="AX106" s="20"/>
      <c r="AY106" s="20"/>
      <c r="AZ106" s="20"/>
      <c r="BA106" s="20"/>
    </row>
    <row r="107" spans="2:53" x14ac:dyDescent="0.2">
      <c r="J107" s="36"/>
      <c r="K107" s="36"/>
      <c r="L107" s="36"/>
      <c r="M107" s="36"/>
      <c r="N107" s="36"/>
      <c r="O107" s="36"/>
      <c r="AP107" s="20"/>
      <c r="AQ107" s="20"/>
      <c r="AR107" s="20"/>
      <c r="AS107" s="20"/>
      <c r="AT107" s="20"/>
      <c r="AU107" s="20"/>
      <c r="AV107" s="20"/>
      <c r="AW107" s="20"/>
      <c r="AX107" s="20"/>
      <c r="AY107" s="20"/>
      <c r="AZ107" s="20"/>
      <c r="BA107" s="20"/>
    </row>
    <row r="108" spans="2:53" x14ac:dyDescent="0.2">
      <c r="J108" s="36"/>
      <c r="K108" s="36"/>
      <c r="L108" s="36"/>
      <c r="M108" s="36"/>
      <c r="N108" s="36"/>
      <c r="O108" s="36"/>
    </row>
  </sheetData>
  <dataConsolidate/>
  <mergeCells count="198">
    <mergeCell ref="B8:S9"/>
    <mergeCell ref="T8:AP9"/>
    <mergeCell ref="AH10:AP10"/>
    <mergeCell ref="B11:Q12"/>
    <mergeCell ref="R11:AG12"/>
    <mergeCell ref="AH11:AN12"/>
    <mergeCell ref="AO11:AP12"/>
    <mergeCell ref="B3:AZ3"/>
    <mergeCell ref="B4:I4"/>
    <mergeCell ref="AD4:AP4"/>
    <mergeCell ref="AR4:AZ12"/>
    <mergeCell ref="B5:I6"/>
    <mergeCell ref="J5:S6"/>
    <mergeCell ref="AD6:AP6"/>
    <mergeCell ref="B7:F7"/>
    <mergeCell ref="G7:S7"/>
    <mergeCell ref="T7:AP7"/>
    <mergeCell ref="O18:Q19"/>
    <mergeCell ref="R18:U19"/>
    <mergeCell ref="V18:V19"/>
    <mergeCell ref="W18:AB19"/>
    <mergeCell ref="AC18:AE19"/>
    <mergeCell ref="AF18:AZ19"/>
    <mergeCell ref="B15:F16"/>
    <mergeCell ref="G15:J16"/>
    <mergeCell ref="K15:K16"/>
    <mergeCell ref="L15:Q16"/>
    <mergeCell ref="R15:V16"/>
    <mergeCell ref="W15:AZ16"/>
    <mergeCell ref="B25:AB25"/>
    <mergeCell ref="AC25:AO25"/>
    <mergeCell ref="B26:AB27"/>
    <mergeCell ref="AC26:AO27"/>
    <mergeCell ref="AP26:AT26"/>
    <mergeCell ref="AV26:AX26"/>
    <mergeCell ref="AP27:AT27"/>
    <mergeCell ref="AV27:AX27"/>
    <mergeCell ref="B22:AB22"/>
    <mergeCell ref="AC22:AO22"/>
    <mergeCell ref="B23:AB24"/>
    <mergeCell ref="AC23:AO24"/>
    <mergeCell ref="AP23:AT23"/>
    <mergeCell ref="AV23:AX23"/>
    <mergeCell ref="AP24:AT24"/>
    <mergeCell ref="AV24:AX24"/>
    <mergeCell ref="B32:AZ32"/>
    <mergeCell ref="B33:M33"/>
    <mergeCell ref="N33:S33"/>
    <mergeCell ref="T33:AB33"/>
    <mergeCell ref="AC33:AI33"/>
    <mergeCell ref="AJ33:AO33"/>
    <mergeCell ref="B28:AB28"/>
    <mergeCell ref="AC28:AO28"/>
    <mergeCell ref="B29:AB30"/>
    <mergeCell ref="AC29:AO30"/>
    <mergeCell ref="AP29:AT29"/>
    <mergeCell ref="AV29:AX29"/>
    <mergeCell ref="AP30:AT30"/>
    <mergeCell ref="AV30:AX30"/>
    <mergeCell ref="B34:M36"/>
    <mergeCell ref="N34:S36"/>
    <mergeCell ref="AP34:AT34"/>
    <mergeCell ref="AV34:AX34"/>
    <mergeCell ref="T35:AB35"/>
    <mergeCell ref="AC35:AI35"/>
    <mergeCell ref="AL35:AM36"/>
    <mergeCell ref="AN35:AO36"/>
    <mergeCell ref="AP35:AT35"/>
    <mergeCell ref="AV35:AX35"/>
    <mergeCell ref="T36:AB36"/>
    <mergeCell ref="AC36:AI36"/>
    <mergeCell ref="T34:AB34"/>
    <mergeCell ref="AC34:AI34"/>
    <mergeCell ref="AJ34:AK36"/>
    <mergeCell ref="AL34:AO34"/>
    <mergeCell ref="AP36:AQ36"/>
    <mergeCell ref="AR36:AZ36"/>
    <mergeCell ref="AP42:AQ42"/>
    <mergeCell ref="AR42:AZ42"/>
    <mergeCell ref="B37:AZ37"/>
    <mergeCell ref="B38:AZ38"/>
    <mergeCell ref="B39:M39"/>
    <mergeCell ref="N39:S39"/>
    <mergeCell ref="T39:AB39"/>
    <mergeCell ref="AC39:AI39"/>
    <mergeCell ref="AJ39:AO39"/>
    <mergeCell ref="AR48:AZ48"/>
    <mergeCell ref="B43:AZ43"/>
    <mergeCell ref="B44:AZ44"/>
    <mergeCell ref="B45:M45"/>
    <mergeCell ref="N45:S45"/>
    <mergeCell ref="T45:AB45"/>
    <mergeCell ref="AC45:AI45"/>
    <mergeCell ref="AJ45:AO45"/>
    <mergeCell ref="B40:M42"/>
    <mergeCell ref="N40:S42"/>
    <mergeCell ref="AP40:AT40"/>
    <mergeCell ref="AV40:AX40"/>
    <mergeCell ref="T41:AB41"/>
    <mergeCell ref="AC41:AI41"/>
    <mergeCell ref="AL41:AM42"/>
    <mergeCell ref="AN41:AO42"/>
    <mergeCell ref="AP41:AT41"/>
    <mergeCell ref="AV41:AX41"/>
    <mergeCell ref="T42:AB42"/>
    <mergeCell ref="AC42:AI42"/>
    <mergeCell ref="T40:AB40"/>
    <mergeCell ref="AC40:AI40"/>
    <mergeCell ref="AJ40:AK42"/>
    <mergeCell ref="AL40:AO40"/>
    <mergeCell ref="B49:AZ49"/>
    <mergeCell ref="B50:AZ50"/>
    <mergeCell ref="B51:M51"/>
    <mergeCell ref="N51:S51"/>
    <mergeCell ref="T51:AB51"/>
    <mergeCell ref="AC51:AI51"/>
    <mergeCell ref="AJ51:AO51"/>
    <mergeCell ref="B46:M48"/>
    <mergeCell ref="N46:S48"/>
    <mergeCell ref="AP46:AT46"/>
    <mergeCell ref="AV46:AX46"/>
    <mergeCell ref="T47:AB47"/>
    <mergeCell ref="AC47:AI47"/>
    <mergeCell ref="AL47:AM48"/>
    <mergeCell ref="AN47:AO48"/>
    <mergeCell ref="AP47:AT47"/>
    <mergeCell ref="AV47:AX47"/>
    <mergeCell ref="T48:AB48"/>
    <mergeCell ref="AC48:AI48"/>
    <mergeCell ref="T46:AB46"/>
    <mergeCell ref="AC46:AI46"/>
    <mergeCell ref="AJ46:AK48"/>
    <mergeCell ref="AL46:AO46"/>
    <mergeCell ref="AP48:AQ48"/>
    <mergeCell ref="B52:M54"/>
    <mergeCell ref="N52:S54"/>
    <mergeCell ref="AP52:AT52"/>
    <mergeCell ref="AV52:AX52"/>
    <mergeCell ref="T53:AB53"/>
    <mergeCell ref="AC53:AI53"/>
    <mergeCell ref="AL53:AM54"/>
    <mergeCell ref="AN53:AO54"/>
    <mergeCell ref="AP53:AT53"/>
    <mergeCell ref="AV53:AX53"/>
    <mergeCell ref="T54:AB54"/>
    <mergeCell ref="AC54:AI54"/>
    <mergeCell ref="T52:AB52"/>
    <mergeCell ref="AC52:AI52"/>
    <mergeCell ref="AJ52:AK54"/>
    <mergeCell ref="AL52:AO52"/>
    <mergeCell ref="AP54:AQ54"/>
    <mergeCell ref="AR54:AZ54"/>
    <mergeCell ref="T58:AB58"/>
    <mergeCell ref="AC58:AI58"/>
    <mergeCell ref="AJ58:AK60"/>
    <mergeCell ref="AL58:AO58"/>
    <mergeCell ref="B55:AZ55"/>
    <mergeCell ref="B56:AZ56"/>
    <mergeCell ref="B57:M57"/>
    <mergeCell ref="N57:S57"/>
    <mergeCell ref="T57:AB57"/>
    <mergeCell ref="AC57:AI57"/>
    <mergeCell ref="AJ57:AO57"/>
    <mergeCell ref="B64:AZ64"/>
    <mergeCell ref="B65:AZ73"/>
    <mergeCell ref="B74:AZ74"/>
    <mergeCell ref="B75:AZ76"/>
    <mergeCell ref="B78:AZ78"/>
    <mergeCell ref="B79:AZ90"/>
    <mergeCell ref="AP60:AQ60"/>
    <mergeCell ref="AR60:AZ60"/>
    <mergeCell ref="B61:AZ61"/>
    <mergeCell ref="B62:AZ62"/>
    <mergeCell ref="AP63:AT63"/>
    <mergeCell ref="AV63:AX63"/>
    <mergeCell ref="B58:M60"/>
    <mergeCell ref="N58:S60"/>
    <mergeCell ref="AP58:AT58"/>
    <mergeCell ref="AV58:AX58"/>
    <mergeCell ref="T59:AB59"/>
    <mergeCell ref="AC59:AI59"/>
    <mergeCell ref="AL59:AM60"/>
    <mergeCell ref="AN59:AO60"/>
    <mergeCell ref="AP59:AT59"/>
    <mergeCell ref="AV59:AX59"/>
    <mergeCell ref="T60:AB60"/>
    <mergeCell ref="AC60:AI60"/>
    <mergeCell ref="S104:U104"/>
    <mergeCell ref="S105:U105"/>
    <mergeCell ref="B92:AZ92"/>
    <mergeCell ref="B93:AZ95"/>
    <mergeCell ref="C97:AY97"/>
    <mergeCell ref="G99:H99"/>
    <mergeCell ref="I99:J99"/>
    <mergeCell ref="L99:M99"/>
    <mergeCell ref="O99:Q99"/>
    <mergeCell ref="R99:W99"/>
    <mergeCell ref="X99:AN99"/>
  </mergeCells>
  <phoneticPr fontId="1"/>
  <conditionalFormatting sqref="B11 R11">
    <cfRule type="expression" dxfId="98" priority="141" stopIfTrue="1">
      <formula>B$11=""</formula>
    </cfRule>
  </conditionalFormatting>
  <conditionalFormatting sqref="B34 AP35:AZ35">
    <cfRule type="expression" dxfId="97" priority="129">
      <formula>NOT(B34="")</formula>
    </cfRule>
  </conditionalFormatting>
  <conditionalFormatting sqref="B65 B74">
    <cfRule type="expression" dxfId="96" priority="132">
      <formula>NOT($B$65="")</formula>
    </cfRule>
  </conditionalFormatting>
  <conditionalFormatting sqref="B5:I6">
    <cfRule type="expression" dxfId="95" priority="133">
      <formula>NOT($B$5="")</formula>
    </cfRule>
  </conditionalFormatting>
  <conditionalFormatting sqref="B8:S9">
    <cfRule type="expression" dxfId="94" priority="143" stopIfTrue="1">
      <formula>$B$8=""</formula>
    </cfRule>
  </conditionalFormatting>
  <conditionalFormatting sqref="B23">
    <cfRule type="expression" dxfId="93" priority="131">
      <formula>NOT($B$23="")</formula>
    </cfRule>
  </conditionalFormatting>
  <conditionalFormatting sqref="B93">
    <cfRule type="expression" dxfId="92" priority="134">
      <formula>NOT($B$93="")</formula>
    </cfRule>
  </conditionalFormatting>
  <conditionalFormatting sqref="G7:S7">
    <cfRule type="expression" dxfId="91" priority="144" stopIfTrue="1">
      <formula>$G$7=""</formula>
    </cfRule>
  </conditionalFormatting>
  <conditionalFormatting sqref="G15:AZ16">
    <cfRule type="expression" dxfId="90" priority="140" stopIfTrue="1">
      <formula>G$15=""</formula>
    </cfRule>
  </conditionalFormatting>
  <conditionalFormatting sqref="I99:J99">
    <cfRule type="expression" dxfId="89" priority="136">
      <formula>($I$99="")</formula>
    </cfRule>
  </conditionalFormatting>
  <conditionalFormatting sqref="L99:AN99">
    <cfRule type="expression" dxfId="88" priority="138">
      <formula>L$99=""</formula>
    </cfRule>
  </conditionalFormatting>
  <conditionalFormatting sqref="R18:U19 W18:AB19 AF18:AZ19">
    <cfRule type="expression" dxfId="87" priority="139" stopIfTrue="1">
      <formula>AND($B$19=TRUE,NOT(R18=""))</formula>
    </cfRule>
    <cfRule type="expression" dxfId="86" priority="145" stopIfTrue="1">
      <formula>$B$19=TRUE</formula>
    </cfRule>
    <cfRule type="expression" dxfId="85" priority="146" stopIfTrue="1">
      <formula>$B$18=TRUE</formula>
    </cfRule>
  </conditionalFormatting>
  <conditionalFormatting sqref="T8">
    <cfRule type="expression" dxfId="84" priority="142" stopIfTrue="1">
      <formula>T8=""</formula>
    </cfRule>
  </conditionalFormatting>
  <conditionalFormatting sqref="AC34 AP34:AY34">
    <cfRule type="expression" dxfId="83" priority="128">
      <formula>NOT(AC34="")</formula>
    </cfRule>
  </conditionalFormatting>
  <conditionalFormatting sqref="AH11 AO11">
    <cfRule type="expression" dxfId="82" priority="135">
      <formula>NOT($AH$11="")</formula>
    </cfRule>
  </conditionalFormatting>
  <conditionalFormatting sqref="AP63:AZ63 AP77:AZ77 AP91:AZ91">
    <cfRule type="expression" dxfId="81" priority="127">
      <formula>NOT(AP63="")</formula>
    </cfRule>
  </conditionalFormatting>
  <conditionalFormatting sqref="T36">
    <cfRule type="expression" dxfId="80" priority="114">
      <formula>NOT(T36="")</formula>
    </cfRule>
  </conditionalFormatting>
  <conditionalFormatting sqref="N34">
    <cfRule type="expression" dxfId="79" priority="123">
      <formula>NOT(N34="")</formula>
    </cfRule>
  </conditionalFormatting>
  <conditionalFormatting sqref="AP30:AZ30">
    <cfRule type="expression" dxfId="78" priority="122">
      <formula>NOT(AP30="")</formula>
    </cfRule>
  </conditionalFormatting>
  <conditionalFormatting sqref="AP29:AZ29">
    <cfRule type="expression" dxfId="77" priority="121">
      <formula>NOT(AP29="")</formula>
    </cfRule>
  </conditionalFormatting>
  <conditionalFormatting sqref="AP27:AZ27">
    <cfRule type="expression" dxfId="76" priority="120">
      <formula>NOT(AP27="")</formula>
    </cfRule>
  </conditionalFormatting>
  <conditionalFormatting sqref="AP26:AZ26">
    <cfRule type="expression" dxfId="75" priority="119">
      <formula>NOT(AP26="")</formula>
    </cfRule>
  </conditionalFormatting>
  <conditionalFormatting sqref="AP24:AZ24">
    <cfRule type="expression" dxfId="74" priority="118">
      <formula>NOT(AP24="")</formula>
    </cfRule>
  </conditionalFormatting>
  <conditionalFormatting sqref="AP23 AU23:AZ23">
    <cfRule type="expression" dxfId="73" priority="117">
      <formula>NOT(AP23="")</formula>
    </cfRule>
  </conditionalFormatting>
  <conditionalFormatting sqref="AZ34">
    <cfRule type="expression" dxfId="72" priority="116">
      <formula>NOT(AZ34="")</formula>
    </cfRule>
  </conditionalFormatting>
  <conditionalFormatting sqref="T34">
    <cfRule type="expression" dxfId="71" priority="115">
      <formula>NOT(T34="")</formula>
    </cfRule>
  </conditionalFormatting>
  <conditionalFormatting sqref="AP41:AZ41">
    <cfRule type="expression" dxfId="70" priority="113">
      <formula>NOT(AP41="")</formula>
    </cfRule>
  </conditionalFormatting>
  <conditionalFormatting sqref="AP40:AY40">
    <cfRule type="expression" dxfId="69" priority="112">
      <formula>NOT(AP40="")</formula>
    </cfRule>
  </conditionalFormatting>
  <conditionalFormatting sqref="AZ40">
    <cfRule type="expression" dxfId="68" priority="110">
      <formula>NOT(AZ40="")</formula>
    </cfRule>
  </conditionalFormatting>
  <conditionalFormatting sqref="AP47:AZ47">
    <cfRule type="expression" dxfId="67" priority="109">
      <formula>NOT(AP47="")</formula>
    </cfRule>
  </conditionalFormatting>
  <conditionalFormatting sqref="AP46:AY46">
    <cfRule type="expression" dxfId="66" priority="108">
      <formula>NOT(AP46="")</formula>
    </cfRule>
  </conditionalFormatting>
  <conditionalFormatting sqref="AZ46">
    <cfRule type="expression" dxfId="65" priority="106">
      <formula>NOT(AZ46="")</formula>
    </cfRule>
  </conditionalFormatting>
  <conditionalFormatting sqref="AP53:AZ53">
    <cfRule type="expression" dxfId="64" priority="105">
      <formula>NOT(AP53="")</formula>
    </cfRule>
  </conditionalFormatting>
  <conditionalFormatting sqref="AP52:AY52">
    <cfRule type="expression" dxfId="63" priority="104">
      <formula>NOT(AP52="")</formula>
    </cfRule>
  </conditionalFormatting>
  <conditionalFormatting sqref="AZ52">
    <cfRule type="expression" dxfId="62" priority="102">
      <formula>NOT(AZ52="")</formula>
    </cfRule>
  </conditionalFormatting>
  <conditionalFormatting sqref="AP58:AY58">
    <cfRule type="expression" dxfId="61" priority="97">
      <formula>NOT(AP58="")</formula>
    </cfRule>
  </conditionalFormatting>
  <conditionalFormatting sqref="AZ58">
    <cfRule type="expression" dxfId="60" priority="95">
      <formula>NOT(AZ58="")</formula>
    </cfRule>
  </conditionalFormatting>
  <conditionalFormatting sqref="AP59:AZ59">
    <cfRule type="expression" dxfId="59" priority="98">
      <formula>NOT(AP59="")</formula>
    </cfRule>
  </conditionalFormatting>
  <conditionalFormatting sqref="AL34">
    <cfRule type="expression" dxfId="58" priority="93">
      <formula>NOT(AL34="")</formula>
    </cfRule>
  </conditionalFormatting>
  <conditionalFormatting sqref="AN35">
    <cfRule type="expression" dxfId="57" priority="92">
      <formula>NOT(AN35="")</formula>
    </cfRule>
  </conditionalFormatting>
  <conditionalFormatting sqref="AL35">
    <cfRule type="expression" dxfId="56" priority="91">
      <formula>NOT(AL35="")</formula>
    </cfRule>
  </conditionalFormatting>
  <conditionalFormatting sqref="AJ34">
    <cfRule type="expression" dxfId="55" priority="90">
      <formula>NOT(AJ34="")</formula>
    </cfRule>
  </conditionalFormatting>
  <conditionalFormatting sqref="B26 B29">
    <cfRule type="expression" dxfId="54" priority="75">
      <formula>NOT($B$23="")</formula>
    </cfRule>
  </conditionalFormatting>
  <conditionalFormatting sqref="AC23">
    <cfRule type="expression" dxfId="53" priority="62">
      <formula>NOT(AC23="")</formula>
    </cfRule>
  </conditionalFormatting>
  <conditionalFormatting sqref="AC26">
    <cfRule type="expression" dxfId="52" priority="61">
      <formula>NOT(AC26="")</formula>
    </cfRule>
  </conditionalFormatting>
  <conditionalFormatting sqref="AC29">
    <cfRule type="expression" dxfId="51" priority="60">
      <formula>NOT(AC29="")</formula>
    </cfRule>
  </conditionalFormatting>
  <conditionalFormatting sqref="AC36">
    <cfRule type="expression" dxfId="50" priority="59">
      <formula>NOT(AC36="")</formula>
    </cfRule>
  </conditionalFormatting>
  <conditionalFormatting sqref="AC40">
    <cfRule type="expression" dxfId="49" priority="57">
      <formula>NOT(AC40="")</formula>
    </cfRule>
  </conditionalFormatting>
  <conditionalFormatting sqref="T42">
    <cfRule type="expression" dxfId="48" priority="54">
      <formula>NOT(T42="")</formula>
    </cfRule>
  </conditionalFormatting>
  <conditionalFormatting sqref="N40">
    <cfRule type="expression" dxfId="47" priority="56">
      <formula>NOT(N40="")</formula>
    </cfRule>
  </conditionalFormatting>
  <conditionalFormatting sqref="T40">
    <cfRule type="expression" dxfId="46" priority="55">
      <formula>NOT(T40="")</formula>
    </cfRule>
  </conditionalFormatting>
  <conditionalFormatting sqref="AL40">
    <cfRule type="expression" dxfId="45" priority="53">
      <formula>NOT(AL40="")</formula>
    </cfRule>
  </conditionalFormatting>
  <conditionalFormatting sqref="AN41">
    <cfRule type="expression" dxfId="44" priority="52">
      <formula>NOT(AN41="")</formula>
    </cfRule>
  </conditionalFormatting>
  <conditionalFormatting sqref="AL41">
    <cfRule type="expression" dxfId="43" priority="51">
      <formula>NOT(AL41="")</formula>
    </cfRule>
  </conditionalFormatting>
  <conditionalFormatting sqref="AJ40">
    <cfRule type="expression" dxfId="42" priority="50">
      <formula>NOT(AJ40="")</formula>
    </cfRule>
  </conditionalFormatting>
  <conditionalFormatting sqref="AC42">
    <cfRule type="expression" dxfId="41" priority="49">
      <formula>NOT(AC42="")</formula>
    </cfRule>
  </conditionalFormatting>
  <conditionalFormatting sqref="AC46">
    <cfRule type="expression" dxfId="40" priority="47">
      <formula>NOT(AC46="")</formula>
    </cfRule>
  </conditionalFormatting>
  <conditionalFormatting sqref="T48">
    <cfRule type="expression" dxfId="39" priority="44">
      <formula>NOT(T48="")</formula>
    </cfRule>
  </conditionalFormatting>
  <conditionalFormatting sqref="N46">
    <cfRule type="expression" dxfId="38" priority="46">
      <formula>NOT(N46="")</formula>
    </cfRule>
  </conditionalFormatting>
  <conditionalFormatting sqref="T46">
    <cfRule type="expression" dxfId="37" priority="45">
      <formula>NOT(T46="")</formula>
    </cfRule>
  </conditionalFormatting>
  <conditionalFormatting sqref="AL46">
    <cfRule type="expression" dxfId="36" priority="43">
      <formula>NOT(AL46="")</formula>
    </cfRule>
  </conditionalFormatting>
  <conditionalFormatting sqref="AN47">
    <cfRule type="expression" dxfId="35" priority="42">
      <formula>NOT(AN47="")</formula>
    </cfRule>
  </conditionalFormatting>
  <conditionalFormatting sqref="AL47">
    <cfRule type="expression" dxfId="34" priority="41">
      <formula>NOT(AL47="")</formula>
    </cfRule>
  </conditionalFormatting>
  <conditionalFormatting sqref="AJ46">
    <cfRule type="expression" dxfId="33" priority="40">
      <formula>NOT(AJ46="")</formula>
    </cfRule>
  </conditionalFormatting>
  <conditionalFormatting sqref="AC48">
    <cfRule type="expression" dxfId="32" priority="39">
      <formula>NOT(AC48="")</formula>
    </cfRule>
  </conditionalFormatting>
  <conditionalFormatting sqref="B58">
    <cfRule type="expression" dxfId="31" priority="37">
      <formula>NOT(B58="")</formula>
    </cfRule>
  </conditionalFormatting>
  <conditionalFormatting sqref="AC52">
    <cfRule type="expression" dxfId="30" priority="34">
      <formula>NOT(AC52="")</formula>
    </cfRule>
  </conditionalFormatting>
  <conditionalFormatting sqref="T54">
    <cfRule type="expression" dxfId="29" priority="31">
      <formula>NOT(T54="")</formula>
    </cfRule>
  </conditionalFormatting>
  <conditionalFormatting sqref="N52">
    <cfRule type="expression" dxfId="28" priority="33">
      <formula>NOT(N52="")</formula>
    </cfRule>
  </conditionalFormatting>
  <conditionalFormatting sqref="T52">
    <cfRule type="expression" dxfId="27" priority="32">
      <formula>NOT(T52="")</formula>
    </cfRule>
  </conditionalFormatting>
  <conditionalFormatting sqref="AL52">
    <cfRule type="expression" dxfId="26" priority="30">
      <formula>NOT(AL52="")</formula>
    </cfRule>
  </conditionalFormatting>
  <conditionalFormatting sqref="AN53">
    <cfRule type="expression" dxfId="25" priority="29">
      <formula>NOT(AN53="")</formula>
    </cfRule>
  </conditionalFormatting>
  <conditionalFormatting sqref="AL53">
    <cfRule type="expression" dxfId="24" priority="28">
      <formula>NOT(AL53="")</formula>
    </cfRule>
  </conditionalFormatting>
  <conditionalFormatting sqref="AJ52">
    <cfRule type="expression" dxfId="23" priority="27">
      <formula>NOT(AJ52="")</formula>
    </cfRule>
  </conditionalFormatting>
  <conditionalFormatting sqref="AC54">
    <cfRule type="expression" dxfId="22" priority="26">
      <formula>NOT(AC54="")</formula>
    </cfRule>
  </conditionalFormatting>
  <conditionalFormatting sqref="AC58">
    <cfRule type="expression" dxfId="21" priority="25">
      <formula>NOT(AC58="")</formula>
    </cfRule>
  </conditionalFormatting>
  <conditionalFormatting sqref="T60">
    <cfRule type="expression" dxfId="20" priority="22">
      <formula>NOT(T60="")</formula>
    </cfRule>
  </conditionalFormatting>
  <conditionalFormatting sqref="N58">
    <cfRule type="expression" dxfId="19" priority="24">
      <formula>NOT(N58="")</formula>
    </cfRule>
  </conditionalFormatting>
  <conditionalFormatting sqref="T58">
    <cfRule type="expression" dxfId="18" priority="23">
      <formula>NOT(T58="")</formula>
    </cfRule>
  </conditionalFormatting>
  <conditionalFormatting sqref="AL58">
    <cfRule type="expression" dxfId="17" priority="21">
      <formula>NOT(AL58="")</formula>
    </cfRule>
  </conditionalFormatting>
  <conditionalFormatting sqref="AN59">
    <cfRule type="expression" dxfId="16" priority="20">
      <formula>NOT(AN59="")</formula>
    </cfRule>
  </conditionalFormatting>
  <conditionalFormatting sqref="AL59">
    <cfRule type="expression" dxfId="15" priority="19">
      <formula>NOT(AL59="")</formula>
    </cfRule>
  </conditionalFormatting>
  <conditionalFormatting sqref="AJ58">
    <cfRule type="expression" dxfId="14" priority="18">
      <formula>NOT(AJ58="")</formula>
    </cfRule>
  </conditionalFormatting>
  <conditionalFormatting sqref="AC60">
    <cfRule type="expression" dxfId="13" priority="17">
      <formula>NOT(AC60="")</formula>
    </cfRule>
  </conditionalFormatting>
  <conditionalFormatting sqref="B52">
    <cfRule type="expression" dxfId="12" priority="16">
      <formula>NOT(B52="")</formula>
    </cfRule>
  </conditionalFormatting>
  <conditionalFormatting sqref="B40">
    <cfRule type="expression" dxfId="11" priority="15">
      <formula>NOT(B40="")</formula>
    </cfRule>
  </conditionalFormatting>
  <conditionalFormatting sqref="B46">
    <cfRule type="expression" dxfId="10" priority="14">
      <formula>NOT(B46="")</formula>
    </cfRule>
  </conditionalFormatting>
  <conditionalFormatting sqref="B38">
    <cfRule type="expression" dxfId="9" priority="8">
      <formula>NOT(B38="")</formula>
    </cfRule>
  </conditionalFormatting>
  <conditionalFormatting sqref="B44">
    <cfRule type="expression" dxfId="8" priority="7">
      <formula>NOT(B44="")</formula>
    </cfRule>
  </conditionalFormatting>
  <conditionalFormatting sqref="B50">
    <cfRule type="expression" dxfId="7" priority="6">
      <formula>NOT(B50="")</formula>
    </cfRule>
  </conditionalFormatting>
  <conditionalFormatting sqref="B56">
    <cfRule type="expression" dxfId="6" priority="5">
      <formula>NOT(B56="")</formula>
    </cfRule>
  </conditionalFormatting>
  <conditionalFormatting sqref="B62">
    <cfRule type="expression" dxfId="5" priority="4">
      <formula>NOT(B62="")</formula>
    </cfRule>
  </conditionalFormatting>
  <conditionalFormatting sqref="B75">
    <cfRule type="expression" dxfId="4" priority="3">
      <formula>NOT($B$93="")</formula>
    </cfRule>
  </conditionalFormatting>
  <conditionalFormatting sqref="B79">
    <cfRule type="expression" dxfId="3" priority="2">
      <formula>NOT($B$93="")</formula>
    </cfRule>
  </conditionalFormatting>
  <conditionalFormatting sqref="J5:S6">
    <cfRule type="expression" dxfId="2" priority="1">
      <formula>NOT($J$5="")</formula>
    </cfRule>
  </conditionalFormatting>
  <dataValidations xWindow="412" yWindow="1106" count="10">
    <dataValidation type="list" allowBlank="1" showInputMessage="1" showErrorMessage="1" prompt="プルダウンから選択してください。" sqref="T34:AB34 T52:AB52 T40:AB40 T46:AB46 T58:AB58">
      <formula1>"正規,契約,派遣,自営業,その他"</formula1>
    </dataValidation>
    <dataValidation allowBlank="1" showInputMessage="1" showErrorMessage="1" prompt="自動反映のため入力不要。_x000a_訂正する場合は直接入力してください。" sqref="G7:S7"/>
    <dataValidation type="list" allowBlank="1" showInputMessage="1" showErrorMessage="1" prompt="プルダウンから選択してください。" sqref="AJ46:AK48 AJ34:AK36 AJ52:AK54 AJ40:AK42 AJ58:AK60">
      <formula1>"有,無"</formula1>
    </dataValidation>
    <dataValidation allowBlank="1" showInputMessage="1" showErrorMessage="1" error="300字程度（240字以上360字以下）で記入してください。" sqref="B74 B65"/>
    <dataValidation allowBlank="1" showInputMessage="1" showErrorMessage="1" prompt="自動計算のため入力不要" sqref="AH11:AN12"/>
    <dataValidation allowBlank="1" showInputMessage="1" showErrorMessage="1" prompt="入力不要" sqref="B5:I6"/>
    <dataValidation errorStyle="warning" imeMode="halfAlpha" allowBlank="1" showInputMessage="1" showErrorMessage="1" prompt="半角英数字で入力してください" sqref="T8"/>
    <dataValidation type="date" allowBlank="1" showInputMessage="1" showErrorMessage="1" prompt="「西暦/月/日」で入力してください" sqref="B11:Q12">
      <formula1>1</formula1>
      <formula2>44834</formula2>
    </dataValidation>
    <dataValidation type="list" allowBlank="1" showInputMessage="1" showErrorMessage="1" prompt="プルダウンから選択してください。" sqref="J5:S6">
      <formula1>"農業土木,鳥獣対策"</formula1>
    </dataValidation>
    <dataValidation allowBlank="1" showInputMessage="1" showErrorMessage="1" prompt="記入例：兵庫県神戸市" sqref="N34:S36 N40:S42 N46:S48 N52:S54 N58:S60 AC26:AO27 AC29:AO30 AC23:AO24"/>
  </dataValidations>
  <hyperlinks>
    <hyperlink ref="T8" r:id="rId1"/>
  </hyperlinks>
  <printOptions horizontalCentered="1"/>
  <pageMargins left="0.39370078740157483" right="0.39370078740157483" top="0.39370078740157483" bottom="0" header="0.11811023622047245" footer="0"/>
  <pageSetup paperSize="9" scale="91" fitToHeight="0" orientation="portrait" r:id="rId2"/>
  <headerFooter alignWithMargins="0"/>
  <rowBreaks count="1" manualBreakCount="1">
    <brk id="62" max="52" man="1"/>
  </rowBreaks>
  <drawing r:id="rId3"/>
  <legacyDrawing r:id="rId4"/>
  <mc:AlternateContent xmlns:mc="http://schemas.openxmlformats.org/markup-compatibility/2006">
    <mc:Choice Requires="x14">
      <controls>
        <mc:AlternateContent xmlns:mc="http://schemas.openxmlformats.org/markup-compatibility/2006">
          <mc:Choice Requires="x14">
            <control shapeId="25601" r:id="rId5" name="Check Box 1">
              <controlPr locked="0" defaultSize="0" autoFill="0" autoLine="0" autoPict="0">
                <anchor moveWithCells="1">
                  <from>
                    <xdr:col>1</xdr:col>
                    <xdr:colOff>76200</xdr:colOff>
                    <xdr:row>16</xdr:row>
                    <xdr:rowOff>190500</xdr:rowOff>
                  </from>
                  <to>
                    <xdr:col>13</xdr:col>
                    <xdr:colOff>38100</xdr:colOff>
                    <xdr:row>18</xdr:row>
                    <xdr:rowOff>50800</xdr:rowOff>
                  </to>
                </anchor>
              </controlPr>
            </control>
          </mc:Choice>
        </mc:AlternateContent>
        <mc:AlternateContent xmlns:mc="http://schemas.openxmlformats.org/markup-compatibility/2006">
          <mc:Choice Requires="x14">
            <control shapeId="25602" r:id="rId6" name="Check Box 2">
              <controlPr locked="0" defaultSize="0" autoFill="0" autoLine="0" autoPict="0">
                <anchor moveWithCells="1">
                  <from>
                    <xdr:col>1</xdr:col>
                    <xdr:colOff>76200</xdr:colOff>
                    <xdr:row>17</xdr:row>
                    <xdr:rowOff>190500</xdr:rowOff>
                  </from>
                  <to>
                    <xdr:col>13</xdr:col>
                    <xdr:colOff>127000</xdr:colOff>
                    <xdr:row>19</xdr:row>
                    <xdr:rowOff>44450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3"/>
  <sheetViews>
    <sheetView topLeftCell="A25" workbookViewId="0">
      <selection activeCell="A27" sqref="A27:A63"/>
    </sheetView>
  </sheetViews>
  <sheetFormatPr defaultColWidth="8.81640625" defaultRowHeight="13" x14ac:dyDescent="0.2"/>
  <cols>
    <col min="1" max="1" width="18.36328125" bestFit="1" customWidth="1"/>
    <col min="2" max="2" width="9.36328125" bestFit="1" customWidth="1"/>
    <col min="3" max="3" width="27.36328125" bestFit="1" customWidth="1"/>
    <col min="4" max="4" width="20.36328125" bestFit="1" customWidth="1"/>
    <col min="5" max="5" width="12.36328125" bestFit="1" customWidth="1"/>
    <col min="6" max="6" width="25" bestFit="1" customWidth="1"/>
    <col min="7" max="7" width="15.81640625" bestFit="1" customWidth="1"/>
    <col min="8" max="8" width="16.81640625" bestFit="1" customWidth="1"/>
    <col min="9" max="9" width="21.6328125" bestFit="1" customWidth="1"/>
    <col min="10" max="10" width="19.6328125" bestFit="1" customWidth="1"/>
    <col min="11" max="11" width="16.36328125" bestFit="1" customWidth="1"/>
    <col min="12" max="12" width="12.1796875" bestFit="1" customWidth="1"/>
    <col min="13" max="13" width="30.36328125" bestFit="1" customWidth="1"/>
    <col min="14" max="14" width="25.6328125" bestFit="1" customWidth="1"/>
    <col min="15" max="15" width="22.453125" bestFit="1" customWidth="1"/>
    <col min="16" max="16" width="18.36328125" bestFit="1" customWidth="1"/>
    <col min="17" max="18" width="10.36328125" bestFit="1" customWidth="1"/>
    <col min="19" max="19" width="15.36328125" bestFit="1" customWidth="1"/>
    <col min="20" max="20" width="12.453125" bestFit="1" customWidth="1"/>
    <col min="21" max="21" width="25.453125" bestFit="1" customWidth="1"/>
  </cols>
  <sheetData>
    <row r="1" spans="1:26" x14ac:dyDescent="0.2">
      <c r="A1" t="s">
        <v>23</v>
      </c>
      <c r="B1" t="s">
        <v>13</v>
      </c>
      <c r="C1" t="s">
        <v>25</v>
      </c>
      <c r="D1" t="s">
        <v>15</v>
      </c>
      <c r="E1" t="s">
        <v>16</v>
      </c>
      <c r="F1" t="s">
        <v>24</v>
      </c>
      <c r="G1" t="s">
        <v>17</v>
      </c>
      <c r="H1" s="2" t="s">
        <v>40</v>
      </c>
      <c r="I1" t="s">
        <v>18</v>
      </c>
      <c r="J1" t="s">
        <v>19</v>
      </c>
      <c r="K1" t="s">
        <v>26</v>
      </c>
      <c r="L1" t="s">
        <v>20</v>
      </c>
      <c r="M1" t="s">
        <v>27</v>
      </c>
      <c r="N1" s="2" t="s">
        <v>28</v>
      </c>
      <c r="O1" t="s">
        <v>39</v>
      </c>
      <c r="P1" t="s">
        <v>29</v>
      </c>
      <c r="Q1" t="s">
        <v>30</v>
      </c>
      <c r="R1" t="s">
        <v>31</v>
      </c>
      <c r="S1" t="s">
        <v>32</v>
      </c>
      <c r="T1" t="s">
        <v>33</v>
      </c>
      <c r="U1" t="s">
        <v>34</v>
      </c>
      <c r="V1" t="s">
        <v>35</v>
      </c>
      <c r="W1" t="s">
        <v>36</v>
      </c>
      <c r="X1" t="s">
        <v>37</v>
      </c>
      <c r="Y1" t="s">
        <v>38</v>
      </c>
      <c r="Z1" t="s">
        <v>41</v>
      </c>
    </row>
    <row r="2" spans="1:26" x14ac:dyDescent="0.2">
      <c r="B2" t="e">
        <f>#REF!</f>
        <v>#REF!</v>
      </c>
      <c r="C2" t="e">
        <f>#REF!</f>
        <v>#REF!</v>
      </c>
      <c r="D2" t="e">
        <f>#REF!</f>
        <v>#REF!</v>
      </c>
      <c r="E2" t="e">
        <f>#REF!</f>
        <v>#REF!</v>
      </c>
      <c r="F2" t="e">
        <f>#REF!&amp;#REF!&amp;#REF!</f>
        <v>#REF!</v>
      </c>
      <c r="G2" s="1" t="e">
        <f>#REF!</f>
        <v>#REF!</v>
      </c>
      <c r="I2" t="e">
        <f>#REF!&amp;"-"&amp;#REF!</f>
        <v>#REF!</v>
      </c>
      <c r="J2" t="e">
        <f>#REF!</f>
        <v>#REF!</v>
      </c>
      <c r="K2" t="e">
        <f>IF(#REF!=TRUE,CONCATENATE(#REF!,#REF!,#REF!),"")</f>
        <v>#REF!</v>
      </c>
      <c r="L2" t="e">
        <f>IF(#REF!=TRUE,#REF!,"")</f>
        <v>#REF!</v>
      </c>
      <c r="M2" t="e">
        <f>#REF!</f>
        <v>#REF!</v>
      </c>
      <c r="N2" t="e">
        <f>#REF!&amp;"年"</f>
        <v>#REF!</v>
      </c>
      <c r="O2" t="e">
        <f>CONCATENATE(#REF!,#REF!,#REF!,#REF!)</f>
        <v>#REF!</v>
      </c>
      <c r="P2" t="e">
        <f>CONCATENATE(#REF!,#REF!,#REF!,#REF!)</f>
        <v>#REF!</v>
      </c>
      <c r="Q2" t="e">
        <f>CONCATENATE(#REF!,",",#REF!,#REF!,#REF!,#REF!,#REF!,#REF!,#REF!,#REF!,#REF!)</f>
        <v>#REF!</v>
      </c>
      <c r="R2" t="e">
        <f>CONCATENATE(#REF!,",",#REF!,#REF!,#REF!,#REF!,#REF!,#REF!,#REF!,#REF!,#REF!)</f>
        <v>#REF!</v>
      </c>
      <c r="S2" t="e">
        <f>CONCATENATE(#REF!,",",#REF!,#REF!,#REF!,#REF!,#REF!,#REF!,#REF!,#REF!,#REF!)</f>
        <v>#REF!</v>
      </c>
      <c r="T2" t="e">
        <f>CONCATENATE(#REF!,",",#REF!,#REF!,#REF!,#REF!,#REF!,#REF!,#REF!,#REF!,#REF!)</f>
        <v>#REF!</v>
      </c>
      <c r="U2" t="e">
        <f>CONCATENATE(#REF!,",",#REF!,#REF!,#REF!,#REF!,#REF!,#REF!,#REF!,#REF!,#REF!)</f>
        <v>#REF!</v>
      </c>
      <c r="V2" t="e">
        <f>CONCATENATE(#REF!,",",#REF!,",",#REF!,",",#REF!,",",#REF!,#REF!,#REF!,#REF!,#REF!,#REF!,#REF!,#REF!,#REF!)</f>
        <v>#REF!</v>
      </c>
      <c r="W2" t="e">
        <f>CONCATENATE(#REF!,",",#REF!,",",#REF!,",",#REF!,",",#REF!,#REF!,#REF!,#REF!,#REF!,#REF!,#REF!,#REF!,#REF!)</f>
        <v>#REF!</v>
      </c>
      <c r="X2" t="e">
        <f>CONCATENATE(#REF!,",",#REF!,",",#REF!,",",#REF!,",",#REF!,#REF!,#REF!,#REF!,#REF!,#REF!,#REF!,#REF!,#REF!)</f>
        <v>#REF!</v>
      </c>
      <c r="Y2" t="e">
        <f>CONCATENATE(#REF!,",",#REF!,",",#REF!,",",#REF!,",",#REF!,#REF!,#REF!,#REF!,#REF!,#REF!,#REF!,#REF!,#REF!)</f>
        <v>#REF!</v>
      </c>
      <c r="Z2" t="e">
        <f>#REF!</f>
        <v>#REF!</v>
      </c>
    </row>
    <row r="4" spans="1:26" x14ac:dyDescent="0.2">
      <c r="A4" s="3" t="s">
        <v>46</v>
      </c>
      <c r="C4" s="7" t="s">
        <v>47</v>
      </c>
      <c r="D4" s="7" t="s">
        <v>48</v>
      </c>
      <c r="E4" s="7" t="s">
        <v>66</v>
      </c>
      <c r="F4" s="7" t="s">
        <v>50</v>
      </c>
      <c r="G4" s="7" t="s">
        <v>51</v>
      </c>
      <c r="H4" t="s">
        <v>52</v>
      </c>
      <c r="I4" t="s">
        <v>53</v>
      </c>
      <c r="J4" t="s">
        <v>54</v>
      </c>
      <c r="K4" t="s">
        <v>55</v>
      </c>
      <c r="L4" t="s">
        <v>56</v>
      </c>
      <c r="M4" t="s">
        <v>67</v>
      </c>
      <c r="N4" t="s">
        <v>58</v>
      </c>
      <c r="O4" t="s">
        <v>59</v>
      </c>
      <c r="P4" t="s">
        <v>60</v>
      </c>
      <c r="Q4" t="s">
        <v>61</v>
      </c>
      <c r="R4" t="s">
        <v>62</v>
      </c>
      <c r="S4" t="s">
        <v>63</v>
      </c>
      <c r="T4" t="s">
        <v>64</v>
      </c>
      <c r="U4" t="s">
        <v>65</v>
      </c>
    </row>
    <row r="5" spans="1:26" x14ac:dyDescent="0.2">
      <c r="A5" s="4" t="s">
        <v>47</v>
      </c>
      <c r="C5" s="7" t="s">
        <v>68</v>
      </c>
      <c r="D5" s="7" t="s">
        <v>69</v>
      </c>
      <c r="E5" s="7" t="s">
        <v>70</v>
      </c>
      <c r="F5" s="7" t="s">
        <v>71</v>
      </c>
      <c r="G5" s="7" t="s">
        <v>51</v>
      </c>
      <c r="H5" s="7" t="s">
        <v>72</v>
      </c>
      <c r="I5" s="7" t="s">
        <v>73</v>
      </c>
      <c r="J5" s="7" t="s">
        <v>74</v>
      </c>
      <c r="K5" s="7" t="s">
        <v>75</v>
      </c>
      <c r="L5" s="7" t="s">
        <v>76</v>
      </c>
      <c r="M5" s="7" t="s">
        <v>77</v>
      </c>
      <c r="N5" s="7" t="s">
        <v>78</v>
      </c>
      <c r="O5" s="7" t="s">
        <v>79</v>
      </c>
      <c r="P5" s="7" t="s">
        <v>80</v>
      </c>
      <c r="Q5" s="7" t="s">
        <v>81</v>
      </c>
      <c r="R5" s="7" t="s">
        <v>82</v>
      </c>
      <c r="S5" s="7" t="s">
        <v>83</v>
      </c>
      <c r="T5" s="7" t="s">
        <v>84</v>
      </c>
      <c r="U5" s="7" t="s">
        <v>85</v>
      </c>
    </row>
    <row r="6" spans="1:26" x14ac:dyDescent="0.2">
      <c r="A6" s="5" t="s">
        <v>48</v>
      </c>
      <c r="C6" s="7" t="s">
        <v>86</v>
      </c>
      <c r="D6" s="7" t="s">
        <v>87</v>
      </c>
      <c r="E6" s="7" t="s">
        <v>88</v>
      </c>
      <c r="F6" s="7" t="s">
        <v>89</v>
      </c>
      <c r="G6" s="7" t="s">
        <v>90</v>
      </c>
      <c r="H6" s="7" t="s">
        <v>91</v>
      </c>
      <c r="I6" s="7" t="s">
        <v>92</v>
      </c>
      <c r="J6" s="7" t="s">
        <v>93</v>
      </c>
      <c r="K6" s="7" t="s">
        <v>94</v>
      </c>
      <c r="L6" s="7" t="s">
        <v>95</v>
      </c>
      <c r="M6" s="7" t="s">
        <v>96</v>
      </c>
      <c r="N6" s="7" t="s">
        <v>97</v>
      </c>
      <c r="O6" s="7" t="s">
        <v>98</v>
      </c>
      <c r="P6" s="7" t="s">
        <v>99</v>
      </c>
      <c r="Q6" s="7" t="s">
        <v>100</v>
      </c>
      <c r="R6" s="7" t="s">
        <v>101</v>
      </c>
      <c r="S6" s="7" t="s">
        <v>102</v>
      </c>
      <c r="T6" s="7" t="s">
        <v>103</v>
      </c>
      <c r="U6" s="7" t="s">
        <v>104</v>
      </c>
    </row>
    <row r="7" spans="1:26" x14ac:dyDescent="0.2">
      <c r="A7" s="4" t="s">
        <v>49</v>
      </c>
      <c r="C7" s="7" t="s">
        <v>105</v>
      </c>
      <c r="D7" s="7" t="s">
        <v>106</v>
      </c>
      <c r="E7" s="7" t="s">
        <v>107</v>
      </c>
      <c r="F7" s="7" t="s">
        <v>108</v>
      </c>
      <c r="G7" s="7" t="s">
        <v>109</v>
      </c>
      <c r="H7" s="7" t="s">
        <v>106</v>
      </c>
      <c r="I7" s="7" t="s">
        <v>110</v>
      </c>
      <c r="J7" s="7" t="s">
        <v>14</v>
      </c>
      <c r="L7" s="7" t="s">
        <v>106</v>
      </c>
      <c r="M7" s="7" t="s">
        <v>111</v>
      </c>
      <c r="N7" s="7" t="s">
        <v>112</v>
      </c>
      <c r="O7" s="7" t="s">
        <v>113</v>
      </c>
      <c r="P7" s="7" t="s">
        <v>114</v>
      </c>
      <c r="Q7" s="7" t="s">
        <v>115</v>
      </c>
      <c r="R7" s="7" t="s">
        <v>106</v>
      </c>
      <c r="S7" s="7" t="s">
        <v>63</v>
      </c>
      <c r="T7" s="7" t="s">
        <v>116</v>
      </c>
      <c r="U7" s="7" t="s">
        <v>117</v>
      </c>
    </row>
    <row r="8" spans="1:26" x14ac:dyDescent="0.2">
      <c r="A8" s="5" t="s">
        <v>50</v>
      </c>
      <c r="C8" s="7" t="s">
        <v>118</v>
      </c>
      <c r="D8" s="7"/>
      <c r="E8" s="7" t="s">
        <v>106</v>
      </c>
      <c r="F8" s="7" t="s">
        <v>119</v>
      </c>
      <c r="G8" s="7" t="s">
        <v>106</v>
      </c>
      <c r="I8" s="7" t="s">
        <v>120</v>
      </c>
      <c r="J8" s="7" t="s">
        <v>121</v>
      </c>
      <c r="M8" s="7" t="s">
        <v>122</v>
      </c>
      <c r="N8" s="7" t="s">
        <v>123</v>
      </c>
      <c r="O8" s="7" t="s">
        <v>124</v>
      </c>
      <c r="P8" s="7" t="s">
        <v>106</v>
      </c>
      <c r="Q8" s="7" t="s">
        <v>125</v>
      </c>
      <c r="S8" s="7" t="s">
        <v>106</v>
      </c>
      <c r="T8" s="7" t="s">
        <v>126</v>
      </c>
      <c r="U8" s="7" t="s">
        <v>127</v>
      </c>
    </row>
    <row r="9" spans="1:26" x14ac:dyDescent="0.2">
      <c r="A9" s="4" t="s">
        <v>51</v>
      </c>
      <c r="C9" s="7" t="s">
        <v>128</v>
      </c>
      <c r="D9" s="7"/>
      <c r="E9" s="7"/>
      <c r="F9" s="7" t="s">
        <v>129</v>
      </c>
      <c r="G9" s="7"/>
      <c r="I9" s="7" t="s">
        <v>130</v>
      </c>
      <c r="J9" s="7" t="s">
        <v>131</v>
      </c>
      <c r="M9" s="7" t="s">
        <v>132</v>
      </c>
      <c r="N9" s="7" t="s">
        <v>133</v>
      </c>
      <c r="O9" s="7" t="s">
        <v>106</v>
      </c>
      <c r="Q9" s="7" t="s">
        <v>134</v>
      </c>
      <c r="U9" s="7" t="s">
        <v>135</v>
      </c>
    </row>
    <row r="10" spans="1:26" x14ac:dyDescent="0.2">
      <c r="A10" s="5" t="s">
        <v>52</v>
      </c>
      <c r="C10" s="7" t="s">
        <v>136</v>
      </c>
      <c r="D10" s="7"/>
      <c r="E10" s="7"/>
      <c r="F10" s="7" t="s">
        <v>106</v>
      </c>
      <c r="G10" s="7"/>
      <c r="I10" s="7" t="s">
        <v>137</v>
      </c>
      <c r="J10" s="7" t="s">
        <v>138</v>
      </c>
      <c r="M10" s="7" t="s">
        <v>139</v>
      </c>
      <c r="N10" s="7" t="s">
        <v>140</v>
      </c>
      <c r="Q10" s="7" t="s">
        <v>106</v>
      </c>
      <c r="U10" s="7" t="s">
        <v>141</v>
      </c>
    </row>
    <row r="11" spans="1:26" x14ac:dyDescent="0.2">
      <c r="A11" s="4" t="s">
        <v>53</v>
      </c>
      <c r="C11" s="7" t="s">
        <v>142</v>
      </c>
      <c r="D11" s="7"/>
      <c r="E11" s="7"/>
      <c r="F11" s="7"/>
      <c r="G11" s="7"/>
      <c r="I11" s="7" t="s">
        <v>106</v>
      </c>
      <c r="J11" s="7" t="s">
        <v>143</v>
      </c>
      <c r="M11" s="7" t="s">
        <v>144</v>
      </c>
      <c r="N11" s="7" t="s">
        <v>145</v>
      </c>
      <c r="U11" s="7" t="s">
        <v>146</v>
      </c>
    </row>
    <row r="12" spans="1:26" x14ac:dyDescent="0.2">
      <c r="A12" s="5" t="s">
        <v>54</v>
      </c>
      <c r="C12" s="7" t="s">
        <v>147</v>
      </c>
      <c r="D12" s="7"/>
      <c r="E12" s="7"/>
      <c r="F12" s="7"/>
      <c r="G12" s="7"/>
      <c r="J12" s="7" t="s">
        <v>148</v>
      </c>
      <c r="M12" s="7" t="s">
        <v>149</v>
      </c>
      <c r="N12" s="7" t="s">
        <v>150</v>
      </c>
      <c r="U12" s="7" t="s">
        <v>151</v>
      </c>
    </row>
    <row r="13" spans="1:26" x14ac:dyDescent="0.2">
      <c r="A13" s="4" t="s">
        <v>55</v>
      </c>
      <c r="C13" s="7" t="s">
        <v>152</v>
      </c>
      <c r="D13" s="7"/>
      <c r="E13" s="7"/>
      <c r="F13" s="7"/>
      <c r="G13" s="7"/>
      <c r="J13" s="7" t="s">
        <v>153</v>
      </c>
      <c r="M13" s="7" t="s">
        <v>106</v>
      </c>
      <c r="N13" s="7" t="s">
        <v>154</v>
      </c>
      <c r="U13" s="7" t="s">
        <v>106</v>
      </c>
    </row>
    <row r="14" spans="1:26" x14ac:dyDescent="0.2">
      <c r="A14" s="5" t="s">
        <v>56</v>
      </c>
      <c r="C14" s="7" t="s">
        <v>155</v>
      </c>
      <c r="D14" s="7"/>
      <c r="E14" s="7"/>
      <c r="F14" s="7"/>
      <c r="G14" s="7"/>
      <c r="J14" s="7" t="s">
        <v>156</v>
      </c>
      <c r="N14" s="7" t="s">
        <v>157</v>
      </c>
    </row>
    <row r="15" spans="1:26" x14ac:dyDescent="0.2">
      <c r="A15" s="4" t="s">
        <v>57</v>
      </c>
      <c r="C15" s="7" t="s">
        <v>106</v>
      </c>
      <c r="D15" s="7"/>
      <c r="E15" s="7"/>
      <c r="F15" s="7"/>
      <c r="G15" s="7"/>
      <c r="J15" s="7" t="s">
        <v>158</v>
      </c>
      <c r="N15" s="7" t="s">
        <v>106</v>
      </c>
    </row>
    <row r="16" spans="1:26" x14ac:dyDescent="0.2">
      <c r="A16" s="5" t="s">
        <v>58</v>
      </c>
      <c r="C16" s="7"/>
      <c r="D16" s="7"/>
      <c r="E16" s="7"/>
      <c r="F16" s="7"/>
      <c r="G16" s="7"/>
      <c r="J16" s="7" t="s">
        <v>159</v>
      </c>
    </row>
    <row r="17" spans="1:37" x14ac:dyDescent="0.2">
      <c r="A17" s="4" t="s">
        <v>59</v>
      </c>
      <c r="C17" s="7"/>
      <c r="D17" s="7"/>
      <c r="E17" s="7"/>
      <c r="F17" s="7"/>
      <c r="G17" s="7"/>
      <c r="J17" s="7" t="s">
        <v>106</v>
      </c>
    </row>
    <row r="18" spans="1:37" x14ac:dyDescent="0.2">
      <c r="A18" s="5" t="s">
        <v>60</v>
      </c>
      <c r="C18" s="7"/>
      <c r="D18" s="7"/>
      <c r="E18" s="7"/>
      <c r="F18" s="7"/>
      <c r="G18" s="7"/>
    </row>
    <row r="19" spans="1:37" x14ac:dyDescent="0.2">
      <c r="A19" s="4" t="s">
        <v>61</v>
      </c>
      <c r="C19" s="7"/>
      <c r="D19" s="7"/>
      <c r="E19" s="7"/>
      <c r="F19" s="7"/>
      <c r="G19" s="7"/>
    </row>
    <row r="20" spans="1:37" x14ac:dyDescent="0.2">
      <c r="A20" s="5" t="s">
        <v>62</v>
      </c>
      <c r="C20" s="7"/>
      <c r="D20" s="7"/>
      <c r="E20" s="7"/>
      <c r="F20" s="7"/>
      <c r="G20" s="7"/>
    </row>
    <row r="21" spans="1:37" x14ac:dyDescent="0.2">
      <c r="A21" s="4" t="s">
        <v>63</v>
      </c>
      <c r="C21" s="7"/>
      <c r="D21" s="7"/>
      <c r="E21" s="7"/>
      <c r="F21" s="7"/>
      <c r="G21" s="7"/>
    </row>
    <row r="22" spans="1:37" x14ac:dyDescent="0.2">
      <c r="A22" s="5" t="s">
        <v>64</v>
      </c>
      <c r="C22" s="7"/>
      <c r="D22" s="7"/>
      <c r="E22" s="7"/>
      <c r="F22" s="7"/>
      <c r="G22" s="7"/>
    </row>
    <row r="23" spans="1:37" x14ac:dyDescent="0.2">
      <c r="A23" s="6" t="s">
        <v>65</v>
      </c>
      <c r="C23" s="7"/>
      <c r="D23" s="7"/>
      <c r="E23" s="7"/>
      <c r="F23" s="7"/>
      <c r="G23" s="7"/>
    </row>
    <row r="24" spans="1:37" x14ac:dyDescent="0.2">
      <c r="C24" s="7"/>
      <c r="D24" s="7"/>
      <c r="E24" s="7"/>
      <c r="F24" s="7"/>
      <c r="G24" s="7"/>
    </row>
    <row r="25" spans="1:37" x14ac:dyDescent="0.2">
      <c r="C25" s="7"/>
      <c r="D25" s="7"/>
      <c r="E25" s="7"/>
      <c r="F25" s="7"/>
      <c r="G25" s="7"/>
    </row>
    <row r="26" spans="1:37" x14ac:dyDescent="0.2">
      <c r="C26" s="7"/>
      <c r="D26" s="7"/>
      <c r="E26" s="7"/>
      <c r="F26" s="7"/>
      <c r="G26" s="7"/>
    </row>
    <row r="27" spans="1:37" x14ac:dyDescent="0.2">
      <c r="A27" s="12" t="s">
        <v>160</v>
      </c>
      <c r="C27" t="s">
        <v>161</v>
      </c>
      <c r="D27" t="s">
        <v>162</v>
      </c>
      <c r="E27" t="s">
        <v>163</v>
      </c>
      <c r="F27" t="s">
        <v>164</v>
      </c>
      <c r="G27" t="s">
        <v>165</v>
      </c>
      <c r="H27" t="s">
        <v>67</v>
      </c>
      <c r="I27" t="s">
        <v>166</v>
      </c>
      <c r="J27" t="s">
        <v>167</v>
      </c>
      <c r="K27" t="s">
        <v>168</v>
      </c>
      <c r="L27" t="s">
        <v>169</v>
      </c>
      <c r="M27" t="s">
        <v>170</v>
      </c>
      <c r="N27" t="s">
        <v>171</v>
      </c>
      <c r="O27" t="s">
        <v>92</v>
      </c>
      <c r="P27" t="s">
        <v>114</v>
      </c>
      <c r="Q27" t="s">
        <v>172</v>
      </c>
      <c r="R27" t="s">
        <v>113</v>
      </c>
      <c r="S27" t="s">
        <v>98</v>
      </c>
      <c r="T27" t="s">
        <v>173</v>
      </c>
      <c r="U27" t="s">
        <v>74</v>
      </c>
      <c r="V27" t="s">
        <v>14</v>
      </c>
      <c r="W27" t="s">
        <v>93</v>
      </c>
      <c r="X27" t="s">
        <v>174</v>
      </c>
      <c r="Y27" t="s">
        <v>148</v>
      </c>
      <c r="Z27" t="s">
        <v>175</v>
      </c>
      <c r="AA27" t="s">
        <v>158</v>
      </c>
      <c r="AB27" t="s">
        <v>156</v>
      </c>
      <c r="AC27" t="s">
        <v>176</v>
      </c>
      <c r="AD27" t="s">
        <v>177</v>
      </c>
      <c r="AE27" t="s">
        <v>178</v>
      </c>
      <c r="AF27" t="s">
        <v>179</v>
      </c>
      <c r="AG27" t="s">
        <v>180</v>
      </c>
      <c r="AH27" t="s">
        <v>181</v>
      </c>
      <c r="AI27" t="s">
        <v>182</v>
      </c>
      <c r="AJ27" t="s">
        <v>183</v>
      </c>
      <c r="AK27" t="s">
        <v>184</v>
      </c>
    </row>
    <row r="28" spans="1:37" x14ac:dyDescent="0.2">
      <c r="A28" s="8" t="s">
        <v>161</v>
      </c>
      <c r="C28" s="7" t="s">
        <v>185</v>
      </c>
      <c r="D28" s="7" t="s">
        <v>186</v>
      </c>
      <c r="E28" s="7" t="s">
        <v>187</v>
      </c>
      <c r="F28" s="7" t="s">
        <v>188</v>
      </c>
      <c r="G28" s="7" t="s">
        <v>189</v>
      </c>
      <c r="H28" s="7" t="s">
        <v>190</v>
      </c>
      <c r="I28" s="7" t="s">
        <v>191</v>
      </c>
      <c r="J28" s="7" t="s">
        <v>192</v>
      </c>
      <c r="K28" s="7" t="s">
        <v>193</v>
      </c>
      <c r="L28" s="7" t="s">
        <v>194</v>
      </c>
      <c r="M28" s="7" t="s">
        <v>195</v>
      </c>
      <c r="N28" s="7" t="s">
        <v>196</v>
      </c>
      <c r="O28" s="7" t="s">
        <v>197</v>
      </c>
      <c r="P28" s="7" t="s">
        <v>198</v>
      </c>
      <c r="Q28" s="7" t="s">
        <v>199</v>
      </c>
      <c r="R28" s="7" t="s">
        <v>200</v>
      </c>
      <c r="S28" s="7" t="s">
        <v>199</v>
      </c>
      <c r="T28" s="7" t="s">
        <v>201</v>
      </c>
      <c r="U28" s="7" t="s">
        <v>202</v>
      </c>
      <c r="V28" s="7" t="s">
        <v>202</v>
      </c>
      <c r="W28" s="7" t="s">
        <v>202</v>
      </c>
      <c r="X28" s="7" t="s">
        <v>202</v>
      </c>
      <c r="Y28" s="7" t="s">
        <v>202</v>
      </c>
      <c r="Z28" s="7" t="s">
        <v>202</v>
      </c>
      <c r="AA28" s="7" t="s">
        <v>202</v>
      </c>
      <c r="AB28" s="7" t="s">
        <v>202</v>
      </c>
      <c r="AC28" s="7" t="s">
        <v>188</v>
      </c>
      <c r="AD28" s="7" t="s">
        <v>203</v>
      </c>
      <c r="AE28" s="7" t="s">
        <v>204</v>
      </c>
      <c r="AF28" s="7" t="s">
        <v>205</v>
      </c>
      <c r="AG28" s="7" t="s">
        <v>206</v>
      </c>
      <c r="AH28" s="7" t="s">
        <v>207</v>
      </c>
      <c r="AI28" s="7" t="s">
        <v>208</v>
      </c>
      <c r="AJ28" s="7" t="s">
        <v>209</v>
      </c>
      <c r="AK28" s="7" t="s">
        <v>210</v>
      </c>
    </row>
    <row r="29" spans="1:37" x14ac:dyDescent="0.2">
      <c r="A29" s="9" t="s">
        <v>162</v>
      </c>
      <c r="C29" s="7" t="s">
        <v>211</v>
      </c>
      <c r="D29" s="7" t="s">
        <v>212</v>
      </c>
      <c r="E29" s="7" t="s">
        <v>213</v>
      </c>
      <c r="F29" s="7" t="s">
        <v>214</v>
      </c>
      <c r="G29" s="7" t="s">
        <v>215</v>
      </c>
      <c r="H29" s="7" t="s">
        <v>216</v>
      </c>
      <c r="I29" s="7" t="s">
        <v>217</v>
      </c>
      <c r="J29" s="7" t="s">
        <v>218</v>
      </c>
      <c r="K29" s="7" t="s">
        <v>219</v>
      </c>
      <c r="L29" s="7" t="s">
        <v>220</v>
      </c>
      <c r="M29" s="7" t="s">
        <v>221</v>
      </c>
      <c r="N29" s="7" t="s">
        <v>222</v>
      </c>
      <c r="O29" s="7" t="s">
        <v>223</v>
      </c>
      <c r="P29" s="7" t="s">
        <v>224</v>
      </c>
      <c r="Q29" s="7" t="s">
        <v>225</v>
      </c>
      <c r="R29" s="7" t="s">
        <v>226</v>
      </c>
      <c r="S29" s="7" t="s">
        <v>227</v>
      </c>
      <c r="T29" s="7" t="s">
        <v>228</v>
      </c>
      <c r="U29" s="7" t="s">
        <v>229</v>
      </c>
      <c r="V29" s="7" t="s">
        <v>230</v>
      </c>
      <c r="W29" s="7" t="s">
        <v>231</v>
      </c>
      <c r="X29" s="7" t="s">
        <v>232</v>
      </c>
      <c r="Y29" s="7" t="s">
        <v>232</v>
      </c>
      <c r="Z29" s="7" t="s">
        <v>232</v>
      </c>
      <c r="AA29" s="7" t="s">
        <v>232</v>
      </c>
      <c r="AB29" s="7" t="s">
        <v>232</v>
      </c>
      <c r="AC29" s="7" t="s">
        <v>233</v>
      </c>
      <c r="AD29" s="7" t="s">
        <v>234</v>
      </c>
      <c r="AE29" s="7" t="s">
        <v>235</v>
      </c>
      <c r="AF29" s="7" t="s">
        <v>236</v>
      </c>
      <c r="AG29" s="7" t="s">
        <v>237</v>
      </c>
      <c r="AH29" s="7" t="s">
        <v>238</v>
      </c>
      <c r="AI29" s="7" t="s">
        <v>239</v>
      </c>
      <c r="AJ29" s="7" t="s">
        <v>240</v>
      </c>
      <c r="AK29" s="7" t="s">
        <v>241</v>
      </c>
    </row>
    <row r="30" spans="1:37" x14ac:dyDescent="0.2">
      <c r="A30" s="8" t="s">
        <v>163</v>
      </c>
      <c r="C30" s="7" t="s">
        <v>242</v>
      </c>
      <c r="D30" s="7" t="s">
        <v>243</v>
      </c>
      <c r="E30" s="7" t="s">
        <v>244</v>
      </c>
      <c r="F30" s="7" t="s">
        <v>245</v>
      </c>
      <c r="G30" s="7" t="s">
        <v>246</v>
      </c>
      <c r="H30" s="7" t="s">
        <v>247</v>
      </c>
      <c r="I30" s="7" t="s">
        <v>248</v>
      </c>
      <c r="J30" s="7" t="s">
        <v>249</v>
      </c>
      <c r="K30" s="7" t="s">
        <v>250</v>
      </c>
      <c r="L30" s="7" t="s">
        <v>251</v>
      </c>
      <c r="M30" s="7" t="s">
        <v>252</v>
      </c>
      <c r="N30" s="7" t="s">
        <v>253</v>
      </c>
      <c r="O30" s="7"/>
      <c r="P30" s="7" t="s">
        <v>254</v>
      </c>
      <c r="Q30" s="7" t="s">
        <v>255</v>
      </c>
      <c r="R30" s="7"/>
      <c r="S30" s="7"/>
      <c r="T30" s="7" t="s">
        <v>256</v>
      </c>
      <c r="U30" s="7" t="s">
        <v>257</v>
      </c>
      <c r="V30" s="7" t="s">
        <v>257</v>
      </c>
      <c r="W30" s="7" t="s">
        <v>232</v>
      </c>
      <c r="X30" s="7" t="s">
        <v>258</v>
      </c>
      <c r="Y30" s="7" t="s">
        <v>258</v>
      </c>
      <c r="Z30" s="7" t="s">
        <v>258</v>
      </c>
      <c r="AA30" s="7" t="s">
        <v>258</v>
      </c>
      <c r="AB30" s="7" t="s">
        <v>258</v>
      </c>
      <c r="AC30" s="7" t="s">
        <v>259</v>
      </c>
      <c r="AD30" s="7" t="s">
        <v>260</v>
      </c>
      <c r="AE30" s="7" t="s">
        <v>261</v>
      </c>
      <c r="AF30" s="7" t="s">
        <v>262</v>
      </c>
      <c r="AG30" s="7" t="s">
        <v>263</v>
      </c>
      <c r="AH30" s="7" t="s">
        <v>264</v>
      </c>
      <c r="AI30" s="7" t="s">
        <v>265</v>
      </c>
      <c r="AJ30" s="7" t="s">
        <v>266</v>
      </c>
      <c r="AK30" s="7" t="s">
        <v>267</v>
      </c>
    </row>
    <row r="31" spans="1:37" x14ac:dyDescent="0.2">
      <c r="A31" s="9" t="s">
        <v>164</v>
      </c>
      <c r="C31" s="7" t="s">
        <v>268</v>
      </c>
      <c r="D31" s="7" t="s">
        <v>269</v>
      </c>
      <c r="E31" s="7" t="s">
        <v>270</v>
      </c>
      <c r="F31" s="7" t="s">
        <v>271</v>
      </c>
      <c r="G31" s="7" t="s">
        <v>272</v>
      </c>
      <c r="H31" s="7" t="s">
        <v>273</v>
      </c>
      <c r="I31" s="7" t="s">
        <v>274</v>
      </c>
      <c r="J31" s="7" t="s">
        <v>275</v>
      </c>
      <c r="K31" s="7" t="s">
        <v>276</v>
      </c>
      <c r="L31" s="7" t="s">
        <v>277</v>
      </c>
      <c r="M31" s="7" t="s">
        <v>278</v>
      </c>
      <c r="N31" s="7" t="s">
        <v>279</v>
      </c>
      <c r="O31" s="7"/>
      <c r="P31" s="7" t="s">
        <v>256</v>
      </c>
      <c r="Q31" s="7" t="s">
        <v>280</v>
      </c>
      <c r="R31" s="7"/>
      <c r="S31" s="7"/>
      <c r="T31" s="7"/>
      <c r="U31" s="7" t="s">
        <v>232</v>
      </c>
      <c r="V31" s="7" t="s">
        <v>232</v>
      </c>
      <c r="W31" s="7" t="s">
        <v>258</v>
      </c>
      <c r="X31" s="7" t="s">
        <v>281</v>
      </c>
      <c r="Y31" s="7" t="s">
        <v>281</v>
      </c>
      <c r="Z31" s="7" t="s">
        <v>281</v>
      </c>
      <c r="AA31" s="7" t="s">
        <v>281</v>
      </c>
      <c r="AB31" s="7" t="s">
        <v>281</v>
      </c>
      <c r="AC31" s="7" t="s">
        <v>282</v>
      </c>
      <c r="AD31" s="7" t="s">
        <v>128</v>
      </c>
      <c r="AE31" s="7" t="s">
        <v>283</v>
      </c>
      <c r="AF31" s="7" t="s">
        <v>284</v>
      </c>
      <c r="AG31" s="7" t="s">
        <v>285</v>
      </c>
      <c r="AH31" s="7" t="s">
        <v>286</v>
      </c>
      <c r="AI31" s="7" t="s">
        <v>287</v>
      </c>
      <c r="AJ31" s="7"/>
      <c r="AK31" s="7" t="s">
        <v>288</v>
      </c>
    </row>
    <row r="32" spans="1:37" x14ac:dyDescent="0.2">
      <c r="A32" s="8" t="s">
        <v>165</v>
      </c>
      <c r="C32" s="7" t="s">
        <v>289</v>
      </c>
      <c r="D32" s="7" t="s">
        <v>290</v>
      </c>
      <c r="E32" s="7"/>
      <c r="F32" s="7" t="s">
        <v>291</v>
      </c>
      <c r="G32" s="7" t="s">
        <v>292</v>
      </c>
      <c r="H32" s="7"/>
      <c r="I32" s="7" t="s">
        <v>293</v>
      </c>
      <c r="J32" s="7" t="s">
        <v>294</v>
      </c>
      <c r="K32" s="7" t="s">
        <v>295</v>
      </c>
      <c r="L32" s="7" t="s">
        <v>296</v>
      </c>
      <c r="M32" s="7"/>
      <c r="N32" s="7" t="s">
        <v>297</v>
      </c>
      <c r="O32" s="7"/>
      <c r="P32" s="7"/>
      <c r="Q32" s="7" t="s">
        <v>298</v>
      </c>
      <c r="R32" s="7"/>
      <c r="S32" s="7"/>
      <c r="T32" s="7"/>
      <c r="U32" s="7" t="s">
        <v>258</v>
      </c>
      <c r="V32" s="7" t="s">
        <v>258</v>
      </c>
      <c r="W32" s="7" t="s">
        <v>281</v>
      </c>
      <c r="X32" s="7" t="s">
        <v>299</v>
      </c>
      <c r="Y32" s="7" t="s">
        <v>299</v>
      </c>
      <c r="Z32" s="7" t="s">
        <v>299</v>
      </c>
      <c r="AA32" s="7" t="s">
        <v>299</v>
      </c>
      <c r="AB32" s="7" t="s">
        <v>299</v>
      </c>
      <c r="AC32" s="7" t="s">
        <v>300</v>
      </c>
      <c r="AD32" s="7" t="s">
        <v>301</v>
      </c>
      <c r="AE32" s="7" t="s">
        <v>302</v>
      </c>
      <c r="AF32" s="7" t="s">
        <v>303</v>
      </c>
      <c r="AG32" s="7" t="s">
        <v>256</v>
      </c>
      <c r="AH32" s="7" t="s">
        <v>304</v>
      </c>
      <c r="AI32" s="7"/>
      <c r="AJ32" s="7"/>
      <c r="AK32" s="7"/>
    </row>
    <row r="33" spans="1:37" x14ac:dyDescent="0.2">
      <c r="A33" s="9" t="s">
        <v>67</v>
      </c>
      <c r="C33" s="7" t="s">
        <v>305</v>
      </c>
      <c r="D33" s="7" t="s">
        <v>306</v>
      </c>
      <c r="E33" s="7"/>
      <c r="F33" s="7" t="s">
        <v>307</v>
      </c>
      <c r="G33" s="7" t="s">
        <v>308</v>
      </c>
      <c r="H33" s="7"/>
      <c r="I33" s="7" t="s">
        <v>309</v>
      </c>
      <c r="J33" s="7" t="s">
        <v>310</v>
      </c>
      <c r="K33" s="7" t="s">
        <v>311</v>
      </c>
      <c r="L33" s="7" t="s">
        <v>312</v>
      </c>
      <c r="M33" s="7"/>
      <c r="N33" s="7" t="s">
        <v>313</v>
      </c>
      <c r="O33" s="7"/>
      <c r="P33" s="7"/>
      <c r="Q33" s="7"/>
      <c r="R33" s="7"/>
      <c r="S33" s="7"/>
      <c r="T33" s="7"/>
      <c r="U33" s="7" t="s">
        <v>281</v>
      </c>
      <c r="V33" s="7" t="s">
        <v>281</v>
      </c>
      <c r="W33" s="7" t="s">
        <v>299</v>
      </c>
      <c r="X33" s="7" t="s">
        <v>314</v>
      </c>
      <c r="Y33" s="7" t="s">
        <v>314</v>
      </c>
      <c r="Z33" s="7" t="s">
        <v>314</v>
      </c>
      <c r="AA33" s="7" t="s">
        <v>314</v>
      </c>
      <c r="AB33" s="7" t="s">
        <v>314</v>
      </c>
      <c r="AC33" s="7" t="s">
        <v>315</v>
      </c>
      <c r="AD33" s="7" t="s">
        <v>316</v>
      </c>
      <c r="AE33" s="7" t="s">
        <v>317</v>
      </c>
      <c r="AF33" s="7" t="s">
        <v>318</v>
      </c>
      <c r="AG33" s="7"/>
      <c r="AH33" s="7" t="s">
        <v>319</v>
      </c>
      <c r="AI33" s="7"/>
      <c r="AJ33" s="7"/>
      <c r="AK33" s="7"/>
    </row>
    <row r="34" spans="1:37" x14ac:dyDescent="0.2">
      <c r="A34" s="8" t="s">
        <v>166</v>
      </c>
      <c r="C34" s="7" t="s">
        <v>320</v>
      </c>
      <c r="D34" s="7" t="s">
        <v>321</v>
      </c>
      <c r="E34" s="7"/>
      <c r="F34" s="7" t="s">
        <v>322</v>
      </c>
      <c r="G34" s="7" t="s">
        <v>323</v>
      </c>
      <c r="H34" s="7"/>
      <c r="I34" s="7" t="s">
        <v>324</v>
      </c>
      <c r="J34" s="7" t="s">
        <v>325</v>
      </c>
      <c r="K34" s="7"/>
      <c r="L34" s="7" t="s">
        <v>326</v>
      </c>
      <c r="M34" s="7"/>
      <c r="N34" s="7"/>
      <c r="O34" s="7"/>
      <c r="P34" s="7"/>
      <c r="Q34" s="7"/>
      <c r="R34" s="7"/>
      <c r="S34" s="7"/>
      <c r="T34" s="7"/>
      <c r="U34" s="7" t="s">
        <v>299</v>
      </c>
      <c r="V34" s="7" t="s">
        <v>299</v>
      </c>
      <c r="W34" s="7" t="s">
        <v>314</v>
      </c>
      <c r="X34" s="7" t="s">
        <v>327</v>
      </c>
      <c r="Y34" s="7" t="s">
        <v>327</v>
      </c>
      <c r="Z34" s="7"/>
      <c r="AA34" s="7"/>
      <c r="AB34" s="7"/>
      <c r="AC34" s="7" t="s">
        <v>328</v>
      </c>
      <c r="AD34" s="7" t="s">
        <v>329</v>
      </c>
      <c r="AE34" s="7" t="s">
        <v>330</v>
      </c>
      <c r="AF34" s="7" t="s">
        <v>331</v>
      </c>
      <c r="AG34" s="7"/>
      <c r="AH34" s="7" t="s">
        <v>332</v>
      </c>
      <c r="AI34" s="7"/>
      <c r="AJ34" s="7"/>
      <c r="AK34" s="7"/>
    </row>
    <row r="35" spans="1:37" x14ac:dyDescent="0.2">
      <c r="A35" s="9" t="s">
        <v>167</v>
      </c>
      <c r="C35" s="7"/>
      <c r="D35" s="7" t="s">
        <v>333</v>
      </c>
      <c r="E35" s="7"/>
      <c r="F35" s="7" t="s">
        <v>334</v>
      </c>
      <c r="G35" s="7"/>
      <c r="H35" s="7"/>
      <c r="I35" s="7"/>
      <c r="J35" s="7"/>
      <c r="K35" s="7"/>
      <c r="L35" s="7" t="s">
        <v>335</v>
      </c>
      <c r="M35" s="7"/>
      <c r="N35" s="7"/>
      <c r="O35" s="7"/>
      <c r="P35" s="7"/>
      <c r="Q35" s="7"/>
      <c r="R35" s="7"/>
      <c r="S35" s="7"/>
      <c r="T35" s="7"/>
      <c r="U35" s="7" t="s">
        <v>314</v>
      </c>
      <c r="V35" s="7" t="s">
        <v>314</v>
      </c>
      <c r="W35" s="7" t="s">
        <v>336</v>
      </c>
      <c r="X35" s="7"/>
      <c r="Y35" s="7"/>
      <c r="Z35" s="7"/>
      <c r="AA35" s="7"/>
      <c r="AB35" s="7"/>
      <c r="AC35" s="7" t="s">
        <v>337</v>
      </c>
      <c r="AD35" s="7"/>
      <c r="AE35" s="7" t="s">
        <v>338</v>
      </c>
      <c r="AF35" s="7" t="s">
        <v>256</v>
      </c>
      <c r="AG35" s="7"/>
      <c r="AH35" s="7" t="s">
        <v>339</v>
      </c>
      <c r="AI35" s="7"/>
      <c r="AJ35" s="7"/>
      <c r="AK35" s="7"/>
    </row>
    <row r="36" spans="1:37" x14ac:dyDescent="0.2">
      <c r="A36" s="8" t="s">
        <v>168</v>
      </c>
      <c r="C36" s="7"/>
      <c r="D36" s="7" t="s">
        <v>340</v>
      </c>
      <c r="E36" s="7"/>
      <c r="F36" s="7" t="s">
        <v>341</v>
      </c>
      <c r="G36" s="7"/>
      <c r="H36" s="7"/>
      <c r="I36" s="7"/>
      <c r="J36" s="7"/>
      <c r="K36" s="7"/>
      <c r="L36" s="7" t="s">
        <v>342</v>
      </c>
      <c r="M36" s="7"/>
      <c r="N36" s="7"/>
      <c r="O36" s="7"/>
      <c r="P36" s="7"/>
      <c r="Q36" s="7"/>
      <c r="R36" s="7"/>
      <c r="S36" s="7"/>
      <c r="T36" s="7"/>
      <c r="U36" s="7" t="s">
        <v>327</v>
      </c>
      <c r="V36" s="7" t="s">
        <v>327</v>
      </c>
      <c r="W36" s="7"/>
      <c r="X36" s="7"/>
      <c r="Y36" s="7"/>
      <c r="Z36" s="7"/>
      <c r="AA36" s="7"/>
      <c r="AB36" s="7"/>
      <c r="AC36" s="7" t="s">
        <v>343</v>
      </c>
      <c r="AD36" s="7"/>
      <c r="AE36" s="7" t="s">
        <v>256</v>
      </c>
      <c r="AF36" s="7"/>
      <c r="AG36" s="7"/>
      <c r="AH36" s="7"/>
      <c r="AI36" s="7"/>
      <c r="AJ36" s="7"/>
      <c r="AK36" s="7"/>
    </row>
    <row r="37" spans="1:37" x14ac:dyDescent="0.2">
      <c r="A37" s="9" t="s">
        <v>169</v>
      </c>
      <c r="C37" s="7"/>
      <c r="D37" s="7" t="s">
        <v>344</v>
      </c>
      <c r="E37" s="7"/>
      <c r="F37" s="7" t="s">
        <v>345</v>
      </c>
      <c r="G37" s="7"/>
      <c r="H37" s="7"/>
      <c r="I37" s="7"/>
      <c r="J37" s="7"/>
      <c r="K37" s="7"/>
      <c r="L37" s="7" t="s">
        <v>346</v>
      </c>
      <c r="M37" s="7"/>
      <c r="N37" s="7"/>
      <c r="O37" s="7"/>
      <c r="P37" s="7"/>
      <c r="Q37" s="7"/>
      <c r="R37" s="7"/>
      <c r="S37" s="7"/>
      <c r="T37" s="7"/>
      <c r="U37" s="7"/>
      <c r="V37" s="7"/>
      <c r="W37" s="7"/>
      <c r="X37" s="7"/>
      <c r="Y37" s="7"/>
      <c r="Z37" s="7"/>
      <c r="AA37" s="7"/>
      <c r="AB37" s="7"/>
      <c r="AC37" s="7" t="s">
        <v>347</v>
      </c>
      <c r="AD37" s="7"/>
      <c r="AE37" s="7" t="s">
        <v>348</v>
      </c>
      <c r="AF37" s="7"/>
      <c r="AG37" s="7"/>
      <c r="AH37" s="7"/>
      <c r="AI37" s="7"/>
      <c r="AJ37" s="7"/>
      <c r="AK37" s="7"/>
    </row>
    <row r="38" spans="1:37" x14ac:dyDescent="0.2">
      <c r="A38" s="8" t="s">
        <v>170</v>
      </c>
      <c r="C38" s="7"/>
      <c r="D38" s="7" t="s">
        <v>349</v>
      </c>
      <c r="E38" s="7"/>
      <c r="F38" s="7" t="s">
        <v>350</v>
      </c>
      <c r="G38" s="7"/>
      <c r="H38" s="7"/>
      <c r="I38" s="7"/>
      <c r="J38" s="7"/>
      <c r="K38" s="7"/>
      <c r="L38" s="7" t="s">
        <v>351</v>
      </c>
      <c r="M38" s="7"/>
      <c r="N38" s="7"/>
      <c r="O38" s="7"/>
      <c r="P38" s="7"/>
      <c r="Q38" s="7"/>
      <c r="R38" s="7"/>
      <c r="S38" s="7"/>
      <c r="T38" s="7"/>
      <c r="U38" s="7"/>
      <c r="V38" s="7"/>
      <c r="W38" s="7"/>
      <c r="X38" s="7"/>
      <c r="Y38" s="7"/>
      <c r="Z38" s="7"/>
      <c r="AA38" s="7"/>
      <c r="AB38" s="7"/>
      <c r="AC38" s="7" t="s">
        <v>352</v>
      </c>
      <c r="AD38" s="7"/>
      <c r="AE38" s="7" t="s">
        <v>353</v>
      </c>
      <c r="AF38" s="7"/>
      <c r="AG38" s="7"/>
      <c r="AH38" s="7"/>
      <c r="AI38" s="7"/>
      <c r="AJ38" s="7"/>
      <c r="AK38" s="7"/>
    </row>
    <row r="39" spans="1:37" x14ac:dyDescent="0.2">
      <c r="A39" s="9" t="s">
        <v>171</v>
      </c>
      <c r="C39" s="7"/>
      <c r="D39" s="7" t="s">
        <v>354</v>
      </c>
      <c r="E39" s="7"/>
      <c r="F39" s="7" t="s">
        <v>355</v>
      </c>
      <c r="G39" s="7"/>
      <c r="H39" s="7"/>
      <c r="I39" s="7"/>
      <c r="J39" s="7"/>
      <c r="K39" s="7"/>
      <c r="L39" s="7" t="s">
        <v>356</v>
      </c>
      <c r="M39" s="7"/>
      <c r="N39" s="7"/>
      <c r="O39" s="7"/>
      <c r="P39" s="7"/>
      <c r="Q39" s="7"/>
      <c r="R39" s="7"/>
      <c r="S39" s="7"/>
      <c r="T39" s="7"/>
      <c r="U39" s="7"/>
      <c r="V39" s="7"/>
      <c r="W39" s="7"/>
      <c r="X39" s="7"/>
      <c r="Y39" s="7"/>
      <c r="Z39" s="7"/>
      <c r="AA39" s="7"/>
      <c r="AB39" s="7"/>
      <c r="AC39" s="7" t="s">
        <v>357</v>
      </c>
      <c r="AD39" s="7"/>
      <c r="AE39" s="7" t="s">
        <v>358</v>
      </c>
      <c r="AF39" s="7"/>
      <c r="AG39" s="7"/>
      <c r="AH39" s="7"/>
      <c r="AI39" s="7"/>
      <c r="AJ39" s="7"/>
      <c r="AK39" s="7"/>
    </row>
    <row r="40" spans="1:37" x14ac:dyDescent="0.2">
      <c r="A40" s="8" t="s">
        <v>92</v>
      </c>
      <c r="C40" s="7"/>
      <c r="D40" s="7" t="s">
        <v>359</v>
      </c>
      <c r="E40" s="7"/>
      <c r="F40" s="7"/>
      <c r="G40" s="7"/>
      <c r="H40" s="7"/>
      <c r="I40" s="7"/>
      <c r="J40" s="7"/>
      <c r="K40" s="7"/>
      <c r="L40" s="7" t="s">
        <v>360</v>
      </c>
      <c r="M40" s="7"/>
      <c r="N40" s="7"/>
      <c r="O40" s="7"/>
      <c r="P40" s="7"/>
      <c r="Q40" s="7"/>
      <c r="R40" s="7"/>
      <c r="S40" s="7"/>
      <c r="T40" s="7"/>
      <c r="U40" s="7"/>
      <c r="V40" s="7"/>
      <c r="W40" s="7"/>
      <c r="X40" s="7"/>
      <c r="Y40" s="7"/>
      <c r="Z40" s="7"/>
      <c r="AA40" s="7"/>
      <c r="AB40" s="7"/>
      <c r="AC40" s="7" t="s">
        <v>361</v>
      </c>
      <c r="AD40" s="7"/>
      <c r="AE40" s="7" t="s">
        <v>362</v>
      </c>
      <c r="AF40" s="7"/>
      <c r="AG40" s="7"/>
      <c r="AH40" s="7"/>
      <c r="AI40" s="7"/>
      <c r="AJ40" s="7"/>
      <c r="AK40" s="7"/>
    </row>
    <row r="41" spans="1:37" x14ac:dyDescent="0.2">
      <c r="A41" s="9" t="s">
        <v>114</v>
      </c>
      <c r="C41" s="7"/>
      <c r="D41" s="7" t="s">
        <v>363</v>
      </c>
      <c r="E41" s="7"/>
      <c r="F41" s="7"/>
      <c r="G41" s="7"/>
      <c r="H41" s="7"/>
      <c r="I41" s="7"/>
      <c r="J41" s="7"/>
      <c r="K41" s="7"/>
      <c r="L41" s="7" t="s">
        <v>364</v>
      </c>
      <c r="M41" s="7"/>
      <c r="N41" s="7"/>
      <c r="O41" s="7"/>
      <c r="P41" s="7"/>
      <c r="Q41" s="7"/>
      <c r="R41" s="7"/>
      <c r="S41" s="7"/>
      <c r="T41" s="7"/>
      <c r="U41" s="7"/>
      <c r="V41" s="7"/>
      <c r="W41" s="7"/>
      <c r="X41" s="7"/>
      <c r="Y41" s="7"/>
      <c r="Z41" s="7"/>
      <c r="AA41" s="7"/>
      <c r="AB41" s="7"/>
      <c r="AC41" s="7" t="s">
        <v>365</v>
      </c>
      <c r="AD41" s="7"/>
      <c r="AE41" s="7"/>
      <c r="AF41" s="7"/>
      <c r="AG41" s="7"/>
      <c r="AH41" s="7"/>
      <c r="AI41" s="7"/>
      <c r="AJ41" s="7"/>
      <c r="AK41" s="7"/>
    </row>
    <row r="42" spans="1:37" x14ac:dyDescent="0.2">
      <c r="A42" s="8" t="s">
        <v>172</v>
      </c>
      <c r="C42" s="7"/>
      <c r="D42" s="7" t="s">
        <v>366</v>
      </c>
      <c r="E42" s="7"/>
      <c r="F42" s="7"/>
      <c r="G42" s="7"/>
      <c r="H42" s="7"/>
      <c r="I42" s="7"/>
      <c r="J42" s="7"/>
      <c r="K42" s="7"/>
      <c r="L42" s="7" t="s">
        <v>367</v>
      </c>
      <c r="M42" s="7"/>
      <c r="N42" s="7"/>
      <c r="O42" s="7"/>
      <c r="P42" s="7"/>
      <c r="Q42" s="7"/>
      <c r="R42" s="7"/>
      <c r="S42" s="7"/>
      <c r="T42" s="7"/>
      <c r="U42" s="7"/>
      <c r="V42" s="7"/>
      <c r="W42" s="7"/>
      <c r="X42" s="7"/>
      <c r="Y42" s="7"/>
      <c r="Z42" s="7"/>
      <c r="AA42" s="7"/>
      <c r="AB42" s="7"/>
      <c r="AC42" s="7" t="s">
        <v>368</v>
      </c>
      <c r="AD42" s="7"/>
      <c r="AE42" s="7"/>
      <c r="AF42" s="7"/>
      <c r="AG42" s="7"/>
      <c r="AH42" s="7"/>
      <c r="AI42" s="7"/>
      <c r="AJ42" s="7"/>
      <c r="AK42" s="7"/>
    </row>
    <row r="43" spans="1:37" x14ac:dyDescent="0.2">
      <c r="A43" s="9" t="s">
        <v>113</v>
      </c>
      <c r="C43" s="7"/>
      <c r="D43" s="7"/>
      <c r="E43" s="7"/>
      <c r="F43" s="7"/>
      <c r="G43" s="7"/>
      <c r="H43" s="7"/>
      <c r="I43" s="7"/>
      <c r="J43" s="7"/>
      <c r="K43" s="7"/>
      <c r="L43" s="7" t="s">
        <v>369</v>
      </c>
      <c r="M43" s="7"/>
      <c r="N43" s="7"/>
      <c r="O43" s="7"/>
      <c r="P43" s="7"/>
      <c r="Q43" s="7"/>
      <c r="R43" s="7"/>
      <c r="S43" s="7"/>
      <c r="T43" s="7"/>
      <c r="U43" s="7"/>
      <c r="V43" s="7"/>
      <c r="W43" s="7"/>
      <c r="X43" s="7"/>
      <c r="Y43" s="7"/>
      <c r="Z43" s="7"/>
      <c r="AA43" s="7"/>
      <c r="AB43" s="7"/>
      <c r="AC43" s="7" t="s">
        <v>370</v>
      </c>
      <c r="AD43" s="7"/>
      <c r="AE43" s="7"/>
      <c r="AF43" s="7"/>
      <c r="AG43" s="7"/>
      <c r="AH43" s="7"/>
      <c r="AI43" s="7"/>
      <c r="AJ43" s="7"/>
      <c r="AK43" s="7"/>
    </row>
    <row r="44" spans="1:37" x14ac:dyDescent="0.2">
      <c r="A44" s="8" t="s">
        <v>98</v>
      </c>
      <c r="C44" s="7"/>
      <c r="D44" s="7"/>
      <c r="E44" s="7"/>
      <c r="F44" s="7"/>
      <c r="G44" s="7"/>
      <c r="H44" s="7"/>
      <c r="I44" s="7"/>
      <c r="J44" s="7"/>
      <c r="K44" s="7"/>
      <c r="L44" s="7"/>
      <c r="M44" s="7"/>
      <c r="N44" s="7"/>
      <c r="O44" s="7"/>
      <c r="P44" s="7"/>
      <c r="Q44" s="7"/>
      <c r="R44" s="7"/>
      <c r="S44" s="7"/>
      <c r="T44" s="7"/>
      <c r="U44" s="7"/>
      <c r="V44" s="7"/>
      <c r="W44" s="7"/>
      <c r="X44" s="7"/>
      <c r="Y44" s="7"/>
      <c r="Z44" s="7"/>
      <c r="AA44" s="7"/>
      <c r="AB44" s="7"/>
      <c r="AC44" s="7" t="s">
        <v>371</v>
      </c>
      <c r="AD44" s="7"/>
      <c r="AE44" s="7"/>
      <c r="AF44" s="7"/>
      <c r="AG44" s="7"/>
      <c r="AH44" s="7"/>
      <c r="AI44" s="7"/>
      <c r="AJ44" s="7"/>
      <c r="AK44" s="7"/>
    </row>
    <row r="45" spans="1:37" x14ac:dyDescent="0.2">
      <c r="A45" s="9" t="s">
        <v>173</v>
      </c>
      <c r="C45" s="7"/>
      <c r="D45" s="7"/>
      <c r="E45" s="7"/>
      <c r="F45" s="7"/>
      <c r="G45" s="7"/>
      <c r="H45" s="7"/>
      <c r="I45" s="7"/>
      <c r="J45" s="7"/>
      <c r="K45" s="7"/>
      <c r="L45" s="7"/>
      <c r="M45" s="7"/>
      <c r="N45" s="7"/>
      <c r="O45" s="7"/>
      <c r="P45" s="7"/>
      <c r="Q45" s="7"/>
      <c r="R45" s="7"/>
      <c r="S45" s="7"/>
      <c r="T45" s="7"/>
      <c r="U45" s="7"/>
      <c r="V45" s="7"/>
      <c r="W45" s="7"/>
      <c r="X45" s="7"/>
      <c r="Y45" s="7"/>
      <c r="Z45" s="7"/>
      <c r="AA45" s="7"/>
      <c r="AB45" s="7"/>
      <c r="AC45" s="7" t="s">
        <v>372</v>
      </c>
      <c r="AD45" s="7"/>
      <c r="AE45" s="7"/>
      <c r="AF45" s="7"/>
      <c r="AG45" s="7"/>
      <c r="AH45" s="7"/>
      <c r="AI45" s="7"/>
      <c r="AJ45" s="7"/>
      <c r="AK45" s="7"/>
    </row>
    <row r="46" spans="1:37" x14ac:dyDescent="0.2">
      <c r="A46" s="8" t="s">
        <v>74</v>
      </c>
      <c r="C46" s="7"/>
      <c r="D46" s="7"/>
      <c r="E46" s="7"/>
      <c r="F46" s="7"/>
      <c r="G46" s="7"/>
      <c r="H46" s="7"/>
      <c r="I46" s="7"/>
      <c r="J46" s="7"/>
      <c r="K46" s="7"/>
      <c r="L46" s="7"/>
      <c r="M46" s="7"/>
      <c r="N46" s="7"/>
      <c r="O46" s="7"/>
      <c r="P46" s="7"/>
      <c r="Q46" s="7"/>
      <c r="R46" s="7"/>
      <c r="S46" s="7"/>
      <c r="T46" s="7"/>
      <c r="U46" s="7"/>
      <c r="V46" s="7"/>
      <c r="W46" s="7"/>
      <c r="X46" s="7"/>
      <c r="Y46" s="7"/>
      <c r="Z46" s="7"/>
      <c r="AA46" s="7"/>
      <c r="AB46" s="7"/>
      <c r="AC46" s="7" t="s">
        <v>373</v>
      </c>
      <c r="AD46" s="7"/>
      <c r="AE46" s="7"/>
      <c r="AF46" s="7"/>
      <c r="AG46" s="7"/>
      <c r="AH46" s="7"/>
      <c r="AI46" s="7"/>
      <c r="AJ46" s="7"/>
      <c r="AK46" s="7"/>
    </row>
    <row r="47" spans="1:37" x14ac:dyDescent="0.2">
      <c r="A47" s="9" t="s">
        <v>14</v>
      </c>
      <c r="C47" s="7"/>
      <c r="D47" s="7"/>
      <c r="E47" s="7"/>
      <c r="F47" s="7"/>
      <c r="G47" s="7"/>
      <c r="H47" s="7"/>
      <c r="I47" s="7"/>
      <c r="J47" s="7"/>
      <c r="K47" s="7"/>
      <c r="L47" s="7"/>
      <c r="M47" s="7"/>
      <c r="N47" s="7"/>
      <c r="O47" s="7"/>
      <c r="P47" s="7"/>
      <c r="Q47" s="7"/>
      <c r="R47" s="7"/>
      <c r="S47" s="7"/>
      <c r="T47" s="7"/>
      <c r="U47" s="7"/>
      <c r="V47" s="7"/>
      <c r="W47" s="7"/>
      <c r="X47" s="7"/>
      <c r="Y47" s="7"/>
      <c r="Z47" s="7"/>
      <c r="AA47" s="7"/>
      <c r="AB47" s="7"/>
      <c r="AC47" s="7" t="s">
        <v>374</v>
      </c>
      <c r="AD47" s="7"/>
      <c r="AE47" s="7"/>
      <c r="AF47" s="7"/>
      <c r="AG47" s="7"/>
      <c r="AH47" s="7"/>
      <c r="AI47" s="7"/>
      <c r="AJ47" s="7"/>
      <c r="AK47" s="7"/>
    </row>
    <row r="48" spans="1:37" x14ac:dyDescent="0.2">
      <c r="A48" s="8" t="s">
        <v>93</v>
      </c>
      <c r="C48" s="7"/>
      <c r="D48" s="7"/>
      <c r="E48" s="7"/>
      <c r="F48" s="7"/>
      <c r="G48" s="7"/>
      <c r="H48" s="7"/>
      <c r="I48" s="7"/>
      <c r="J48" s="7"/>
      <c r="K48" s="7"/>
      <c r="L48" s="7"/>
      <c r="M48" s="7"/>
      <c r="N48" s="7"/>
      <c r="O48" s="7"/>
      <c r="P48" s="7"/>
      <c r="Q48" s="7"/>
      <c r="R48" s="7"/>
      <c r="S48" s="7"/>
      <c r="T48" s="7"/>
      <c r="U48" s="7"/>
      <c r="V48" s="7"/>
      <c r="W48" s="7"/>
      <c r="X48" s="7"/>
      <c r="Y48" s="7"/>
      <c r="Z48" s="7"/>
      <c r="AA48" s="7"/>
      <c r="AB48" s="7"/>
      <c r="AC48" s="7" t="s">
        <v>375</v>
      </c>
      <c r="AD48" s="7"/>
      <c r="AE48" s="7"/>
      <c r="AF48" s="7"/>
      <c r="AG48" s="7"/>
      <c r="AH48" s="7"/>
      <c r="AI48" s="7"/>
      <c r="AJ48" s="7"/>
      <c r="AK48" s="7"/>
    </row>
    <row r="49" spans="1:37" x14ac:dyDescent="0.2">
      <c r="A49" s="9" t="s">
        <v>174</v>
      </c>
      <c r="C49" s="7"/>
      <c r="D49" s="7"/>
      <c r="E49" s="7"/>
      <c r="F49" s="7"/>
      <c r="G49" s="7"/>
      <c r="H49" s="7"/>
      <c r="I49" s="7"/>
      <c r="J49" s="7"/>
      <c r="K49" s="7"/>
      <c r="L49" s="7"/>
      <c r="M49" s="7"/>
      <c r="N49" s="7"/>
      <c r="O49" s="7"/>
      <c r="P49" s="7"/>
      <c r="Q49" s="7"/>
      <c r="R49" s="7"/>
      <c r="S49" s="7"/>
      <c r="T49" s="7"/>
      <c r="U49" s="7"/>
      <c r="V49" s="7"/>
      <c r="W49" s="7"/>
      <c r="X49" s="7"/>
      <c r="Y49" s="7"/>
      <c r="Z49" s="7"/>
      <c r="AA49" s="7"/>
      <c r="AB49" s="7"/>
      <c r="AC49" s="7" t="s">
        <v>376</v>
      </c>
      <c r="AD49" s="7"/>
      <c r="AE49" s="7"/>
      <c r="AF49" s="7"/>
      <c r="AG49" s="7"/>
      <c r="AH49" s="7"/>
      <c r="AI49" s="7"/>
      <c r="AJ49" s="7"/>
      <c r="AK49" s="7"/>
    </row>
    <row r="50" spans="1:37" x14ac:dyDescent="0.2">
      <c r="A50" s="8" t="s">
        <v>148</v>
      </c>
      <c r="C50" s="7"/>
      <c r="D50" s="7"/>
      <c r="E50" s="7"/>
      <c r="F50" s="7"/>
      <c r="G50" s="7"/>
      <c r="H50" s="7"/>
      <c r="I50" s="7"/>
      <c r="J50" s="7"/>
      <c r="K50" s="7"/>
      <c r="L50" s="7"/>
      <c r="M50" s="7"/>
      <c r="N50" s="7"/>
      <c r="O50" s="7"/>
      <c r="P50" s="7"/>
      <c r="Q50" s="7"/>
      <c r="R50" s="7"/>
      <c r="S50" s="7"/>
      <c r="T50" s="7"/>
      <c r="U50" s="7"/>
      <c r="V50" s="7"/>
      <c r="W50" s="7"/>
      <c r="X50" s="7"/>
      <c r="Y50" s="7"/>
      <c r="Z50" s="7"/>
      <c r="AA50" s="7"/>
      <c r="AB50" s="7"/>
      <c r="AC50" s="7" t="s">
        <v>377</v>
      </c>
      <c r="AD50" s="7"/>
      <c r="AE50" s="7"/>
      <c r="AF50" s="7"/>
      <c r="AG50" s="7"/>
      <c r="AH50" s="7"/>
      <c r="AI50" s="7"/>
      <c r="AJ50" s="7"/>
      <c r="AK50" s="7"/>
    </row>
    <row r="51" spans="1:37" x14ac:dyDescent="0.2">
      <c r="A51" s="9" t="s">
        <v>175</v>
      </c>
      <c r="C51" s="7"/>
      <c r="D51" s="7"/>
      <c r="E51" s="7"/>
      <c r="F51" s="7"/>
      <c r="G51" s="7"/>
      <c r="H51" s="7"/>
      <c r="I51" s="7"/>
      <c r="J51" s="7"/>
      <c r="K51" s="7"/>
      <c r="L51" s="7"/>
      <c r="M51" s="7"/>
      <c r="N51" s="7"/>
      <c r="O51" s="7"/>
      <c r="P51" s="7"/>
      <c r="Q51" s="7"/>
      <c r="R51" s="7"/>
      <c r="S51" s="7"/>
      <c r="T51" s="7"/>
      <c r="U51" s="7"/>
      <c r="V51" s="7"/>
      <c r="W51" s="7"/>
      <c r="X51" s="7"/>
      <c r="Y51" s="7"/>
      <c r="Z51" s="7"/>
      <c r="AA51" s="7"/>
      <c r="AB51" s="7"/>
      <c r="AC51" s="7" t="s">
        <v>378</v>
      </c>
      <c r="AD51" s="7"/>
      <c r="AE51" s="7"/>
      <c r="AF51" s="7"/>
      <c r="AG51" s="7"/>
      <c r="AH51" s="7"/>
      <c r="AI51" s="7"/>
      <c r="AJ51" s="7"/>
      <c r="AK51" s="7"/>
    </row>
    <row r="52" spans="1:37" x14ac:dyDescent="0.2">
      <c r="A52" s="8" t="s">
        <v>158</v>
      </c>
      <c r="C52" s="7"/>
      <c r="D52" s="7"/>
      <c r="E52" s="7"/>
      <c r="F52" s="7"/>
      <c r="G52" s="7"/>
      <c r="H52" s="7"/>
      <c r="I52" s="7"/>
      <c r="J52" s="7"/>
      <c r="K52" s="7"/>
      <c r="L52" s="7"/>
      <c r="M52" s="7"/>
      <c r="N52" s="7"/>
      <c r="O52" s="7"/>
      <c r="P52" s="7"/>
      <c r="Q52" s="7"/>
      <c r="R52" s="7"/>
      <c r="S52" s="7"/>
      <c r="T52" s="7"/>
      <c r="U52" s="7"/>
      <c r="V52" s="7"/>
      <c r="W52" s="7"/>
      <c r="X52" s="7"/>
      <c r="Y52" s="7"/>
      <c r="Z52" s="7"/>
      <c r="AA52" s="7"/>
      <c r="AB52" s="7"/>
      <c r="AC52" s="7" t="s">
        <v>379</v>
      </c>
      <c r="AD52" s="7"/>
      <c r="AE52" s="7"/>
      <c r="AF52" s="7"/>
      <c r="AG52" s="7"/>
      <c r="AH52" s="7"/>
      <c r="AI52" s="7"/>
      <c r="AJ52" s="7"/>
      <c r="AK52" s="7"/>
    </row>
    <row r="53" spans="1:37" x14ac:dyDescent="0.2">
      <c r="A53" s="9" t="s">
        <v>156</v>
      </c>
      <c r="C53" s="7"/>
      <c r="D53" s="7"/>
      <c r="E53" s="7"/>
      <c r="F53" s="7"/>
      <c r="G53" s="7"/>
      <c r="H53" s="7"/>
      <c r="I53" s="7"/>
      <c r="J53" s="7"/>
      <c r="K53" s="7"/>
      <c r="L53" s="7"/>
      <c r="M53" s="7"/>
      <c r="N53" s="7"/>
      <c r="O53" s="7"/>
      <c r="P53" s="7"/>
      <c r="Q53" s="7"/>
      <c r="R53" s="7"/>
      <c r="S53" s="7"/>
      <c r="T53" s="7"/>
      <c r="U53" s="7"/>
      <c r="V53" s="7"/>
      <c r="W53" s="7"/>
      <c r="X53" s="7"/>
      <c r="Y53" s="7"/>
      <c r="Z53" s="7"/>
      <c r="AA53" s="7"/>
      <c r="AB53" s="7"/>
      <c r="AC53" s="7" t="s">
        <v>380</v>
      </c>
      <c r="AD53" s="7"/>
      <c r="AE53" s="7"/>
      <c r="AF53" s="7"/>
      <c r="AG53" s="7"/>
      <c r="AH53" s="7"/>
      <c r="AI53" s="7"/>
      <c r="AJ53" s="7"/>
      <c r="AK53" s="7"/>
    </row>
    <row r="54" spans="1:37" x14ac:dyDescent="0.2">
      <c r="A54" s="8" t="s">
        <v>176</v>
      </c>
      <c r="C54" s="7"/>
      <c r="D54" s="7"/>
      <c r="E54" s="7"/>
      <c r="F54" s="7"/>
      <c r="G54" s="7"/>
      <c r="H54" s="7"/>
      <c r="I54" s="7"/>
      <c r="J54" s="7"/>
      <c r="K54" s="7"/>
      <c r="L54" s="7"/>
      <c r="M54" s="7"/>
      <c r="N54" s="7"/>
      <c r="O54" s="7"/>
      <c r="P54" s="7"/>
      <c r="Q54" s="7"/>
      <c r="R54" s="7"/>
      <c r="S54" s="7"/>
      <c r="T54" s="7"/>
      <c r="U54" s="7"/>
      <c r="V54" s="7"/>
      <c r="W54" s="7"/>
      <c r="X54" s="7"/>
      <c r="Y54" s="7"/>
      <c r="Z54" s="7"/>
      <c r="AA54" s="7"/>
      <c r="AB54" s="7"/>
      <c r="AC54" s="7" t="s">
        <v>381</v>
      </c>
      <c r="AD54" s="7"/>
      <c r="AE54" s="7"/>
      <c r="AF54" s="7"/>
      <c r="AG54" s="7"/>
      <c r="AH54" s="7"/>
      <c r="AI54" s="7"/>
      <c r="AJ54" s="7"/>
      <c r="AK54" s="7"/>
    </row>
    <row r="55" spans="1:37" x14ac:dyDescent="0.2">
      <c r="A55" s="9" t="s">
        <v>177</v>
      </c>
    </row>
    <row r="56" spans="1:37" x14ac:dyDescent="0.2">
      <c r="A56" s="8" t="s">
        <v>178</v>
      </c>
    </row>
    <row r="57" spans="1:37" x14ac:dyDescent="0.2">
      <c r="A57" s="9" t="s">
        <v>179</v>
      </c>
    </row>
    <row r="58" spans="1:37" x14ac:dyDescent="0.2">
      <c r="A58" s="8" t="s">
        <v>180</v>
      </c>
    </row>
    <row r="59" spans="1:37" x14ac:dyDescent="0.2">
      <c r="A59" s="9" t="s">
        <v>181</v>
      </c>
    </row>
    <row r="60" spans="1:37" x14ac:dyDescent="0.2">
      <c r="A60" s="8" t="s">
        <v>182</v>
      </c>
    </row>
    <row r="61" spans="1:37" x14ac:dyDescent="0.2">
      <c r="A61" s="9" t="s">
        <v>183</v>
      </c>
    </row>
    <row r="62" spans="1:37" x14ac:dyDescent="0.2">
      <c r="A62" s="10" t="s">
        <v>184</v>
      </c>
    </row>
    <row r="63" spans="1:37" x14ac:dyDescent="0.2">
      <c r="A63" s="11" t="s">
        <v>389</v>
      </c>
    </row>
  </sheetData>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エントリーシート</vt:lpstr>
      <vt:lpstr>別紙（経歴欄が入りきらない場合にご記入ください。）</vt:lpstr>
      <vt:lpstr>記入例(必読)</vt:lpstr>
      <vt:lpstr>DB</vt:lpstr>
      <vt:lpstr>エントリーシート!Print_Area</vt:lpstr>
      <vt:lpstr>'記入例(必読)'!Print_Area</vt:lpstr>
      <vt:lpstr>'別紙（経歴欄が入りきらない場合にご記入ください。）'!Print_Area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佐野;俊介</dc:creator>
  <cp:lastModifiedBy>Windows ユーザー</cp:lastModifiedBy>
  <cp:lastPrinted>2025-07-07T09:56:17Z</cp:lastPrinted>
  <dcterms:created xsi:type="dcterms:W3CDTF">1997-01-08T22:48:59Z</dcterms:created>
  <dcterms:modified xsi:type="dcterms:W3CDTF">2025-07-08T00:19:32Z</dcterms:modified>
</cp:coreProperties>
</file>