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172.17.213.14\share\01_水質検査事務所\☆R05\020_水質試験年報データ版\★R04_作業フォルダ\【作業終了】15_消化ガス試験\"/>
    </mc:Choice>
  </mc:AlternateContent>
  <bookViews>
    <workbookView xWindow="0" yWindow="0" windowWidth="28800" windowHeight="12370"/>
  </bookViews>
  <sheets>
    <sheet name="R4_05" sheetId="2" r:id="rId1"/>
    <sheet name="R4_08" sheetId="3" r:id="rId2"/>
    <sheet name="R4_11" sheetId="5" r:id="rId3"/>
    <sheet name="R5_02" sheetId="1" r:id="rId4"/>
    <sheet name="平均" sheetId="7" r:id="rId5"/>
  </sheets>
  <definedNames>
    <definedName name="_xlnm.Print_Area" localSheetId="1">'R4_08'!$A$1:$Q$28</definedName>
    <definedName name="_xlnm.Print_Area" localSheetId="2">'R4_11'!$A$1:$Q$28</definedName>
    <definedName name="_xlnm.Print_Area" localSheetId="3">'R5_02'!$A$1:$P$28</definedName>
    <definedName name="_xlnm.Print_Area" localSheetId="4">平均!$A$1:$V$28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M5" i="3" l="1"/>
  <c r="J5" i="3"/>
  <c r="G10" i="2" l="1"/>
</calcChain>
</file>

<file path=xl/sharedStrings.xml><?xml version="1.0" encoding="utf-8"?>
<sst xmlns="http://schemas.openxmlformats.org/spreadsheetml/2006/main" count="730" uniqueCount="73">
  <si>
    <t>処理場名</t>
    <rPh sb="0" eb="3">
      <t>ショリジョウ</t>
    </rPh>
    <rPh sb="3" eb="4">
      <t>メイ</t>
    </rPh>
    <phoneticPr fontId="4"/>
  </si>
  <si>
    <t>東灘処理場</t>
    <rPh sb="0" eb="2">
      <t>ヒガシナダ</t>
    </rPh>
    <rPh sb="2" eb="5">
      <t>ショリジョウ</t>
    </rPh>
    <phoneticPr fontId="4"/>
  </si>
  <si>
    <t>西部処理場</t>
    <rPh sb="0" eb="2">
      <t>セイブ</t>
    </rPh>
    <rPh sb="2" eb="5">
      <t>ショリジョウ</t>
    </rPh>
    <phoneticPr fontId="4"/>
  </si>
  <si>
    <t>垂水処理場</t>
    <rPh sb="0" eb="2">
      <t>タルミ</t>
    </rPh>
    <rPh sb="2" eb="5">
      <t>ショリジョウ</t>
    </rPh>
    <phoneticPr fontId="4"/>
  </si>
  <si>
    <t>玉津処理場</t>
    <rPh sb="0" eb="2">
      <t>タマツ</t>
    </rPh>
    <rPh sb="2" eb="5">
      <t>ショリジョウ</t>
    </rPh>
    <phoneticPr fontId="4"/>
  </si>
  <si>
    <t>試料採取日</t>
    <rPh sb="0" eb="2">
      <t>シリョウ</t>
    </rPh>
    <rPh sb="2" eb="4">
      <t>サイシュ</t>
    </rPh>
    <rPh sb="4" eb="5">
      <t>ヒ</t>
    </rPh>
    <phoneticPr fontId="4"/>
  </si>
  <si>
    <t>試料名</t>
    <rPh sb="0" eb="2">
      <t>シリョウ</t>
    </rPh>
    <rPh sb="2" eb="3">
      <t>メイ</t>
    </rPh>
    <phoneticPr fontId="4"/>
  </si>
  <si>
    <t>こうべバイオガス</t>
    <phoneticPr fontId="4"/>
  </si>
  <si>
    <t>採取場所</t>
    <rPh sb="0" eb="2">
      <t>サイシュ</t>
    </rPh>
    <rPh sb="2" eb="4">
      <t>バショ</t>
    </rPh>
    <phoneticPr fontId="4"/>
  </si>
  <si>
    <t>精製前</t>
    <rPh sb="0" eb="2">
      <t>セイセイ</t>
    </rPh>
    <rPh sb="2" eb="3">
      <t>マエ</t>
    </rPh>
    <phoneticPr fontId="4"/>
  </si>
  <si>
    <t>精製後</t>
    <rPh sb="0" eb="2">
      <t>セイセイ</t>
    </rPh>
    <rPh sb="2" eb="3">
      <t>ゴ</t>
    </rPh>
    <phoneticPr fontId="4"/>
  </si>
  <si>
    <t>運転管理値</t>
    <phoneticPr fontId="2"/>
  </si>
  <si>
    <t>精製後</t>
    <rPh sb="0" eb="2">
      <t>セイセイ</t>
    </rPh>
    <rPh sb="2" eb="3">
      <t>ゴ</t>
    </rPh>
    <phoneticPr fontId="2"/>
  </si>
  <si>
    <t>メタン</t>
  </si>
  <si>
    <t>％</t>
  </si>
  <si>
    <t>97以上</t>
    <rPh sb="2" eb="4">
      <t>イジョウ</t>
    </rPh>
    <phoneticPr fontId="5"/>
  </si>
  <si>
    <t>95以上</t>
    <rPh sb="2" eb="4">
      <t>イジョウ</t>
    </rPh>
    <phoneticPr fontId="5"/>
  </si>
  <si>
    <t>90以上</t>
    <rPh sb="2" eb="4">
      <t>イジョウ</t>
    </rPh>
    <phoneticPr fontId="5"/>
  </si>
  <si>
    <t>95以上</t>
    <rPh sb="2" eb="4">
      <t>イジョウ</t>
    </rPh>
    <phoneticPr fontId="6"/>
  </si>
  <si>
    <t>二酸化炭素</t>
  </si>
  <si>
    <t>-</t>
  </si>
  <si>
    <t>除去率*1</t>
    <phoneticPr fontId="2"/>
  </si>
  <si>
    <t>-</t>
    <phoneticPr fontId="2"/>
  </si>
  <si>
    <t>4未満</t>
    <rPh sb="1" eb="3">
      <t>ミマン</t>
    </rPh>
    <phoneticPr fontId="5"/>
  </si>
  <si>
    <t>&lt;0.1</t>
  </si>
  <si>
    <t>2未満</t>
    <rPh sb="1" eb="3">
      <t>ミマン</t>
    </rPh>
    <phoneticPr fontId="5"/>
  </si>
  <si>
    <t>窒素</t>
  </si>
  <si>
    <t>その他のガス</t>
  </si>
  <si>
    <t>水分　　　</t>
  </si>
  <si>
    <t>－</t>
  </si>
  <si>
    <t>露点</t>
    <rPh sb="0" eb="2">
      <t>ロテン</t>
    </rPh>
    <phoneticPr fontId="2"/>
  </si>
  <si>
    <t>℃</t>
    <phoneticPr fontId="2"/>
  </si>
  <si>
    <t>&lt;-55</t>
  </si>
  <si>
    <t>-51以下</t>
    <rPh sb="3" eb="5">
      <t>イカ</t>
    </rPh>
    <phoneticPr fontId="5"/>
  </si>
  <si>
    <t>硫化水素</t>
  </si>
  <si>
    <t>ppm</t>
  </si>
  <si>
    <t>0.1以下</t>
    <rPh sb="3" eb="5">
      <t>イカ</t>
    </rPh>
    <phoneticPr fontId="5"/>
  </si>
  <si>
    <t>3未満</t>
    <rPh sb="1" eb="3">
      <t>ミマン</t>
    </rPh>
    <phoneticPr fontId="5"/>
  </si>
  <si>
    <t>10以下</t>
    <rPh sb="2" eb="4">
      <t>イカ</t>
    </rPh>
    <phoneticPr fontId="5"/>
  </si>
  <si>
    <t>高位発熱量※</t>
    <phoneticPr fontId="4"/>
  </si>
  <si>
    <t>低位発熱量※</t>
    <phoneticPr fontId="4"/>
  </si>
  <si>
    <t>環状シロキサン</t>
    <rPh sb="0" eb="2">
      <t>カンジョウ</t>
    </rPh>
    <phoneticPr fontId="2"/>
  </si>
  <si>
    <t>1.0以下</t>
    <rPh sb="3" eb="5">
      <t>イカ</t>
    </rPh>
    <phoneticPr fontId="5"/>
  </si>
  <si>
    <t>1.0以下</t>
    <rPh sb="3" eb="5">
      <t>イカ</t>
    </rPh>
    <phoneticPr fontId="7"/>
  </si>
  <si>
    <t>メタンの高位発熱量</t>
    <rPh sb="4" eb="6">
      <t>コウイ</t>
    </rPh>
    <rPh sb="6" eb="8">
      <t>ハツネツ</t>
    </rPh>
    <rPh sb="8" eb="9">
      <t>リョウ</t>
    </rPh>
    <phoneticPr fontId="4"/>
  </si>
  <si>
    <t>メタンの低位発熱量</t>
    <rPh sb="4" eb="5">
      <t>テイ</t>
    </rPh>
    <rPh sb="5" eb="6">
      <t>グライ</t>
    </rPh>
    <rPh sb="6" eb="8">
      <t>ハツネツ</t>
    </rPh>
    <rPh sb="8" eb="9">
      <t>リョウ</t>
    </rPh>
    <phoneticPr fontId="4"/>
  </si>
  <si>
    <r>
      <t>kJ/m</t>
    </r>
    <r>
      <rPr>
        <vertAlign val="superscript"/>
        <sz val="11"/>
        <rFont val="游ゴシック"/>
        <family val="3"/>
        <charset val="128"/>
        <scheme val="minor"/>
      </rPr>
      <t>3</t>
    </r>
    <r>
      <rPr>
        <sz val="11"/>
        <rFont val="游ゴシック"/>
        <family val="3"/>
        <charset val="128"/>
        <scheme val="minor"/>
      </rPr>
      <t>N</t>
    </r>
    <phoneticPr fontId="4"/>
  </si>
  <si>
    <r>
      <t>kcal/m</t>
    </r>
    <r>
      <rPr>
        <vertAlign val="superscript"/>
        <sz val="11"/>
        <rFont val="游ゴシック"/>
        <family val="3"/>
        <charset val="128"/>
        <scheme val="minor"/>
      </rPr>
      <t>3</t>
    </r>
    <r>
      <rPr>
        <sz val="11"/>
        <rFont val="游ゴシック"/>
        <family val="3"/>
        <charset val="128"/>
        <scheme val="minor"/>
      </rPr>
      <t>N</t>
    </r>
    <phoneticPr fontId="4"/>
  </si>
  <si>
    <r>
      <t>mg/m</t>
    </r>
    <r>
      <rPr>
        <vertAlign val="superscript"/>
        <sz val="11"/>
        <rFont val="游ゴシック"/>
        <family val="3"/>
        <charset val="128"/>
        <scheme val="minor"/>
      </rPr>
      <t>3</t>
    </r>
    <r>
      <rPr>
        <sz val="11"/>
        <rFont val="游ゴシック"/>
        <family val="3"/>
        <charset val="128"/>
        <scheme val="minor"/>
      </rPr>
      <t>N</t>
    </r>
    <phoneticPr fontId="4"/>
  </si>
  <si>
    <r>
      <t>*1</t>
    </r>
    <r>
      <rPr>
        <sz val="11"/>
        <rFont val="游ゴシック"/>
        <family val="3"/>
        <charset val="128"/>
        <scheme val="minor"/>
      </rPr>
      <t>精製前後の値をもとに除去率を算出した。</t>
    </r>
    <rPh sb="2" eb="4">
      <t>セイセイ</t>
    </rPh>
    <rPh sb="4" eb="6">
      <t>ゼンゴ</t>
    </rPh>
    <rPh sb="7" eb="8">
      <t>アタイ</t>
    </rPh>
    <rPh sb="12" eb="14">
      <t>ジョキョ</t>
    </rPh>
    <rPh sb="14" eb="15">
      <t>リツ</t>
    </rPh>
    <rPh sb="16" eb="18">
      <t>サンシュツ</t>
    </rPh>
    <phoneticPr fontId="4"/>
  </si>
  <si>
    <r>
      <t>*2　</t>
    </r>
    <r>
      <rPr>
        <sz val="11"/>
        <rFont val="游ゴシック"/>
        <family val="3"/>
        <charset val="128"/>
        <scheme val="minor"/>
      </rPr>
      <t>4以上含まれないこと(一般高圧ガス保安規則)</t>
    </r>
    <rPh sb="4" eb="6">
      <t>イジョウ</t>
    </rPh>
    <rPh sb="6" eb="7">
      <t>フク</t>
    </rPh>
    <rPh sb="14" eb="16">
      <t>イッパン</t>
    </rPh>
    <rPh sb="16" eb="18">
      <t>コウアツ</t>
    </rPh>
    <rPh sb="20" eb="22">
      <t>ホアン</t>
    </rPh>
    <rPh sb="22" eb="24">
      <t>キソク</t>
    </rPh>
    <phoneticPr fontId="4"/>
  </si>
  <si>
    <r>
      <t>※メタン(%)×メタンの発熱量(kJ/m</t>
    </r>
    <r>
      <rPr>
        <vertAlign val="superscript"/>
        <sz val="11"/>
        <rFont val="游ゴシック"/>
        <family val="3"/>
        <charset val="128"/>
        <scheme val="minor"/>
      </rPr>
      <t>3</t>
    </r>
    <r>
      <rPr>
        <sz val="11"/>
        <rFont val="游ゴシック"/>
        <family val="3"/>
        <charset val="128"/>
        <scheme val="minor"/>
      </rPr>
      <t>N,kcal/m</t>
    </r>
    <r>
      <rPr>
        <vertAlign val="superscript"/>
        <sz val="11"/>
        <rFont val="游ゴシック"/>
        <family val="3"/>
        <charset val="128"/>
        <scheme val="minor"/>
      </rPr>
      <t>3</t>
    </r>
    <r>
      <rPr>
        <sz val="11"/>
        <rFont val="游ゴシック"/>
        <family val="3"/>
        <charset val="128"/>
        <scheme val="minor"/>
      </rPr>
      <t>N)÷100</t>
    </r>
    <rPh sb="12" eb="14">
      <t>ハツネツ</t>
    </rPh>
    <rPh sb="14" eb="15">
      <t>リョウ</t>
    </rPh>
    <phoneticPr fontId="4"/>
  </si>
  <si>
    <r>
      <t>kJ/m</t>
    </r>
    <r>
      <rPr>
        <vertAlign val="superscript"/>
        <sz val="11"/>
        <rFont val="游ゴシック"/>
        <family val="3"/>
        <charset val="128"/>
        <scheme val="minor"/>
      </rPr>
      <t>3</t>
    </r>
    <r>
      <rPr>
        <sz val="11"/>
        <rFont val="游ゴシック"/>
        <family val="3"/>
        <charset val="128"/>
        <scheme val="minor"/>
      </rPr>
      <t>N、</t>
    </r>
    <phoneticPr fontId="4"/>
  </si>
  <si>
    <t>平均</t>
    <rPh sb="0" eb="2">
      <t>ヘイキン</t>
    </rPh>
    <phoneticPr fontId="2"/>
  </si>
  <si>
    <t>-</t>
    <phoneticPr fontId="2"/>
  </si>
  <si>
    <t>令和４年度　処理場消化ガス試験結果(第1回）</t>
    <rPh sb="0" eb="1">
      <t>レイ</t>
    </rPh>
    <rPh sb="1" eb="2">
      <t>ワ</t>
    </rPh>
    <rPh sb="3" eb="5">
      <t>ネンド</t>
    </rPh>
    <phoneticPr fontId="4"/>
  </si>
  <si>
    <t>97以上</t>
    <rPh sb="2" eb="4">
      <t>イジョウ</t>
    </rPh>
    <phoneticPr fontId="3"/>
  </si>
  <si>
    <t>4未満</t>
    <rPh sb="1" eb="3">
      <t>ミマン</t>
    </rPh>
    <phoneticPr fontId="3"/>
  </si>
  <si>
    <t>-51以下</t>
    <rPh sb="3" eb="5">
      <t>イカ</t>
    </rPh>
    <phoneticPr fontId="3"/>
  </si>
  <si>
    <t>0.1以下</t>
    <rPh sb="3" eb="5">
      <t>イカ</t>
    </rPh>
    <phoneticPr fontId="3"/>
  </si>
  <si>
    <t>1.0以下</t>
    <rPh sb="3" eb="5">
      <t>イカ</t>
    </rPh>
    <phoneticPr fontId="3"/>
  </si>
  <si>
    <t>95以上</t>
    <rPh sb="2" eb="4">
      <t>イジョウ</t>
    </rPh>
    <phoneticPr fontId="3"/>
  </si>
  <si>
    <t>90以上</t>
    <rPh sb="2" eb="4">
      <t>イジョウ</t>
    </rPh>
    <phoneticPr fontId="3"/>
  </si>
  <si>
    <t>95以上</t>
    <rPh sb="2" eb="4">
      <t>イジョウ</t>
    </rPh>
    <phoneticPr fontId="4"/>
  </si>
  <si>
    <t>2未満</t>
    <rPh sb="1" eb="3">
      <t>ミマン</t>
    </rPh>
    <phoneticPr fontId="3"/>
  </si>
  <si>
    <t>3未満</t>
    <rPh sb="1" eb="3">
      <t>ミマン</t>
    </rPh>
    <phoneticPr fontId="3"/>
  </si>
  <si>
    <t>10以下</t>
    <rPh sb="2" eb="4">
      <t>イカ</t>
    </rPh>
    <phoneticPr fontId="3"/>
  </si>
  <si>
    <t>1.0以下</t>
    <rPh sb="3" eb="5">
      <t>イカ</t>
    </rPh>
    <phoneticPr fontId="6"/>
  </si>
  <si>
    <t>令和４年度　処理場消化ガス試験結果(第2回）</t>
    <rPh sb="0" eb="1">
      <t>レイ</t>
    </rPh>
    <rPh sb="1" eb="2">
      <t>ワ</t>
    </rPh>
    <rPh sb="3" eb="5">
      <t>ネンド</t>
    </rPh>
    <phoneticPr fontId="4"/>
  </si>
  <si>
    <t>令和４年度　処理場消化ガス試験結果(第3回）</t>
    <rPh sb="0" eb="1">
      <t>レイ</t>
    </rPh>
    <rPh sb="1" eb="2">
      <t>ワ</t>
    </rPh>
    <rPh sb="3" eb="5">
      <t>ネンド</t>
    </rPh>
    <phoneticPr fontId="4"/>
  </si>
  <si>
    <t>令和４年度　処理場消化ガス試験結果(第4回）</t>
    <rPh sb="0" eb="1">
      <t>レイ</t>
    </rPh>
    <rPh sb="1" eb="2">
      <t>ワ</t>
    </rPh>
    <rPh sb="3" eb="5">
      <t>ネンド</t>
    </rPh>
    <phoneticPr fontId="4"/>
  </si>
  <si>
    <t>酸素*2</t>
    <phoneticPr fontId="2"/>
  </si>
  <si>
    <t>令和４年度　処理場消化ガス試験結果(平均）</t>
    <rPh sb="0" eb="1">
      <t>レイ</t>
    </rPh>
    <rPh sb="1" eb="2">
      <t>ワ</t>
    </rPh>
    <rPh sb="3" eb="5">
      <t>ネンド</t>
    </rPh>
    <rPh sb="18" eb="20">
      <t>ヘイキン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</si>
</sst>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"/>
    <numFmt numFmtId="177" formatCode="#,##0.0_);\(#,##0.0\)"/>
    <numFmt numFmtId="178" formatCode="#,##0_);\(#,##0\)"/>
    <numFmt numFmtId="179" formatCode="0.0_ "/>
    <numFmt numFmtId="180" formatCode="0_);[Red]\(0\)"/>
    <numFmt numFmtId="181" formatCode="#,##0.00_);\(#,##0.00\)"/>
    <numFmt numFmtId="182" formatCode="\(0\)"/>
    <numFmt numFmtId="183" formatCode="\(#,###\)"/>
  </numFmts>
  <fonts count="13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vertAlign val="superscript"/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DBDB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2">
    <xf numFmtId="0" fontId="0" fillId="0" borderId="0" xfId="0"/>
    <xf numFmtId="176" fontId="3" fillId="2" borderId="15" xfId="0" applyNumberFormat="1" applyFont="1" applyFill="1" applyBorder="1" applyAlignment="1">
      <alignment horizontal="center" vertical="center" shrinkToFit="1"/>
    </xf>
    <xf numFmtId="176" fontId="3" fillId="2" borderId="11" xfId="0" applyNumberFormat="1" applyFont="1" applyFill="1" applyBorder="1" applyAlignment="1">
      <alignment horizontal="center" vertical="center" shrinkToFit="1"/>
    </xf>
    <xf numFmtId="176" fontId="3" fillId="2" borderId="16" xfId="0" applyNumberFormat="1" applyFont="1" applyFill="1" applyBorder="1" applyAlignment="1">
      <alignment horizontal="center" vertical="center" shrinkToFit="1"/>
    </xf>
    <xf numFmtId="1" fontId="3" fillId="2" borderId="16" xfId="0" quotePrefix="1" applyNumberFormat="1" applyFont="1" applyFill="1" applyBorder="1" applyAlignment="1">
      <alignment horizontal="center" vertical="center" shrinkToFit="1"/>
    </xf>
    <xf numFmtId="0" fontId="3" fillId="2" borderId="31" xfId="0" applyNumberFormat="1" applyFont="1" applyFill="1" applyBorder="1" applyAlignment="1">
      <alignment horizontal="center" vertical="center" shrinkToFit="1"/>
    </xf>
    <xf numFmtId="38" fontId="3" fillId="2" borderId="46" xfId="1" applyFont="1" applyFill="1" applyBorder="1" applyAlignment="1">
      <alignment horizontal="center" vertical="center" shrinkToFit="1"/>
    </xf>
    <xf numFmtId="38" fontId="3" fillId="2" borderId="45" xfId="1" applyFont="1" applyFill="1" applyBorder="1" applyAlignment="1">
      <alignment horizontal="center" vertical="center" shrinkToFit="1"/>
    </xf>
    <xf numFmtId="178" fontId="3" fillId="2" borderId="65" xfId="1" applyNumberFormat="1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right" indent="1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176" fontId="3" fillId="2" borderId="22" xfId="0" applyNumberFormat="1" applyFont="1" applyFill="1" applyBorder="1" applyAlignment="1">
      <alignment horizontal="center" vertical="center" shrinkToFit="1"/>
    </xf>
    <xf numFmtId="176" fontId="3" fillId="2" borderId="23" xfId="0" applyNumberFormat="1" applyFont="1" applyFill="1" applyBorder="1" applyAlignment="1">
      <alignment horizontal="center" vertical="center" shrinkToFit="1"/>
    </xf>
    <xf numFmtId="176" fontId="3" fillId="2" borderId="24" xfId="0" applyNumberFormat="1" applyFont="1" applyFill="1" applyBorder="1" applyAlignment="1">
      <alignment horizontal="center" vertical="center" shrinkToFit="1"/>
    </xf>
    <xf numFmtId="176" fontId="3" fillId="2" borderId="25" xfId="0" applyNumberFormat="1" applyFont="1" applyFill="1" applyBorder="1" applyAlignment="1">
      <alignment horizontal="center" vertical="center" shrinkToFit="1"/>
    </xf>
    <xf numFmtId="176" fontId="3" fillId="2" borderId="26" xfId="0" applyNumberFormat="1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center" vertical="center"/>
    </xf>
    <xf numFmtId="176" fontId="3" fillId="2" borderId="29" xfId="0" applyNumberFormat="1" applyFont="1" applyFill="1" applyBorder="1" applyAlignment="1">
      <alignment horizontal="center" vertical="center" shrinkToFit="1"/>
    </xf>
    <xf numFmtId="176" fontId="3" fillId="2" borderId="30" xfId="0" applyNumberFormat="1" applyFont="1" applyFill="1" applyBorder="1" applyAlignment="1">
      <alignment horizontal="center" vertical="center" shrinkToFit="1"/>
    </xf>
    <xf numFmtId="176" fontId="3" fillId="2" borderId="31" xfId="0" applyNumberFormat="1" applyFont="1" applyFill="1" applyBorder="1" applyAlignment="1">
      <alignment horizontal="center" vertical="center" shrinkToFit="1"/>
    </xf>
    <xf numFmtId="176" fontId="3" fillId="2" borderId="32" xfId="0" applyNumberFormat="1" applyFont="1" applyFill="1" applyBorder="1" applyAlignment="1">
      <alignment horizontal="center" vertical="center" shrinkToFit="1"/>
    </xf>
    <xf numFmtId="176" fontId="3" fillId="2" borderId="33" xfId="0" applyNumberFormat="1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right" vertical="center"/>
    </xf>
    <xf numFmtId="0" fontId="3" fillId="2" borderId="35" xfId="0" applyFont="1" applyFill="1" applyBorder="1" applyAlignment="1">
      <alignment horizontal="center" vertical="center"/>
    </xf>
    <xf numFmtId="176" fontId="3" fillId="2" borderId="38" xfId="0" applyNumberFormat="1" applyFont="1" applyFill="1" applyBorder="1" applyAlignment="1">
      <alignment horizontal="center" vertical="center" shrinkToFit="1"/>
    </xf>
    <xf numFmtId="176" fontId="3" fillId="2" borderId="39" xfId="0" applyNumberFormat="1" applyFont="1" applyFill="1" applyBorder="1" applyAlignment="1">
      <alignment horizontal="center" vertical="center" shrinkToFit="1"/>
    </xf>
    <xf numFmtId="176" fontId="3" fillId="2" borderId="40" xfId="0" applyNumberFormat="1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176" fontId="3" fillId="2" borderId="18" xfId="0" applyNumberFormat="1" applyFont="1" applyFill="1" applyBorder="1" applyAlignment="1">
      <alignment horizontal="center" vertical="center" shrinkToFit="1"/>
    </xf>
    <xf numFmtId="176" fontId="3" fillId="2" borderId="19" xfId="0" applyNumberFormat="1" applyFont="1" applyFill="1" applyBorder="1" applyAlignment="1">
      <alignment horizontal="center" vertical="center" shrinkToFit="1"/>
    </xf>
    <xf numFmtId="176" fontId="3" fillId="2" borderId="14" xfId="0" applyNumberFormat="1" applyFont="1" applyFill="1" applyBorder="1" applyAlignment="1">
      <alignment horizontal="center" vertical="center" shrinkToFit="1"/>
    </xf>
    <xf numFmtId="1" fontId="3" fillId="2" borderId="16" xfId="0" applyNumberFormat="1" applyFont="1" applyFill="1" applyBorder="1" applyAlignment="1">
      <alignment horizontal="center" vertical="center" shrinkToFit="1"/>
    </xf>
    <xf numFmtId="49" fontId="3" fillId="2" borderId="16" xfId="0" applyNumberFormat="1" applyFont="1" applyFill="1" applyBorder="1" applyAlignment="1">
      <alignment horizontal="center" vertical="center" shrinkToFit="1"/>
    </xf>
    <xf numFmtId="49" fontId="3" fillId="2" borderId="19" xfId="0" applyNumberFormat="1" applyFont="1" applyFill="1" applyBorder="1" applyAlignment="1">
      <alignment horizontal="center" vertical="center" shrinkToFit="1"/>
    </xf>
    <xf numFmtId="0" fontId="3" fillId="2" borderId="29" xfId="0" applyNumberFormat="1" applyFont="1" applyFill="1" applyBorder="1" applyAlignment="1">
      <alignment horizontal="center" vertical="center" shrinkToFit="1"/>
    </xf>
    <xf numFmtId="0" fontId="3" fillId="2" borderId="30" xfId="0" applyNumberFormat="1" applyFont="1" applyFill="1" applyBorder="1" applyAlignment="1">
      <alignment horizontal="center" vertical="center" shrinkToFit="1"/>
    </xf>
    <xf numFmtId="0" fontId="3" fillId="2" borderId="32" xfId="0" applyNumberFormat="1" applyFont="1" applyFill="1" applyBorder="1" applyAlignment="1">
      <alignment horizontal="center" vertical="center" shrinkToFit="1"/>
    </xf>
    <xf numFmtId="180" fontId="3" fillId="2" borderId="39" xfId="0" applyNumberFormat="1" applyFont="1" applyFill="1" applyBorder="1" applyAlignment="1">
      <alignment horizontal="center" vertical="center" shrinkToFit="1"/>
    </xf>
    <xf numFmtId="180" fontId="3" fillId="2" borderId="38" xfId="0" applyNumberFormat="1" applyFont="1" applyFill="1" applyBorder="1" applyAlignment="1">
      <alignment horizontal="center" vertical="center" shrinkToFit="1"/>
    </xf>
    <xf numFmtId="180" fontId="3" fillId="2" borderId="40" xfId="0" applyNumberFormat="1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center" vertical="center"/>
    </xf>
    <xf numFmtId="38" fontId="3" fillId="2" borderId="44" xfId="1" applyFont="1" applyFill="1" applyBorder="1" applyAlignment="1">
      <alignment horizontal="center" vertical="center" shrinkToFit="1"/>
    </xf>
    <xf numFmtId="38" fontId="3" fillId="2" borderId="47" xfId="1" applyFont="1" applyFill="1" applyBorder="1" applyAlignment="1">
      <alignment horizontal="center" vertical="center" shrinkToFit="1"/>
    </xf>
    <xf numFmtId="38" fontId="3" fillId="2" borderId="48" xfId="1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right" vertical="center"/>
    </xf>
    <xf numFmtId="0" fontId="3" fillId="2" borderId="41" xfId="0" applyNumberFormat="1" applyFont="1" applyFill="1" applyBorder="1" applyAlignment="1">
      <alignment horizontal="left" vertical="center"/>
    </xf>
    <xf numFmtId="0" fontId="3" fillId="2" borderId="55" xfId="0" applyFont="1" applyFill="1" applyBorder="1" applyAlignment="1">
      <alignment horizontal="right" vertical="center"/>
    </xf>
    <xf numFmtId="0" fontId="3" fillId="2" borderId="61" xfId="0" applyNumberFormat="1" applyFont="1" applyFill="1" applyBorder="1" applyAlignment="1">
      <alignment horizontal="left" vertical="center"/>
    </xf>
    <xf numFmtId="0" fontId="3" fillId="2" borderId="62" xfId="0" applyFont="1" applyFill="1" applyBorder="1" applyAlignment="1">
      <alignment horizontal="right" vertical="center"/>
    </xf>
    <xf numFmtId="178" fontId="3" fillId="2" borderId="63" xfId="1" applyNumberFormat="1" applyFont="1" applyFill="1" applyBorder="1" applyAlignment="1">
      <alignment horizontal="center" vertical="center" shrinkToFit="1"/>
    </xf>
    <xf numFmtId="178" fontId="3" fillId="2" borderId="64" xfId="1" applyNumberFormat="1" applyFont="1" applyFill="1" applyBorder="1" applyAlignment="1">
      <alignment horizontal="center" vertical="center" shrinkToFit="1"/>
    </xf>
    <xf numFmtId="178" fontId="3" fillId="2" borderId="66" xfId="1" applyNumberFormat="1" applyFont="1" applyFill="1" applyBorder="1" applyAlignment="1">
      <alignment horizontal="center" vertical="center" shrinkToFit="1"/>
    </xf>
    <xf numFmtId="178" fontId="3" fillId="2" borderId="67" xfId="1" applyNumberFormat="1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right"/>
    </xf>
    <xf numFmtId="0" fontId="9" fillId="2" borderId="0" xfId="0" applyFont="1" applyFill="1" applyBorder="1" applyAlignment="1"/>
    <xf numFmtId="0" fontId="3" fillId="2" borderId="0" xfId="0" applyFont="1" applyFill="1" applyBorder="1" applyAlignment="1">
      <alignment horizontal="left"/>
    </xf>
    <xf numFmtId="38" fontId="3" fillId="2" borderId="0" xfId="1" applyFont="1" applyFill="1" applyAlignment="1">
      <alignment horizontal="center"/>
    </xf>
    <xf numFmtId="14" fontId="3" fillId="2" borderId="0" xfId="0" applyNumberFormat="1" applyFont="1" applyFill="1"/>
    <xf numFmtId="176" fontId="3" fillId="2" borderId="0" xfId="0" applyNumberFormat="1" applyFont="1" applyFill="1"/>
    <xf numFmtId="38" fontId="3" fillId="2" borderId="0" xfId="0" applyNumberFormat="1" applyFont="1" applyFill="1"/>
    <xf numFmtId="0" fontId="3" fillId="2" borderId="68" xfId="0" applyFont="1" applyFill="1" applyBorder="1" applyAlignment="1">
      <alignment horizontal="center" vertical="center" shrinkToFit="1"/>
    </xf>
    <xf numFmtId="177" fontId="3" fillId="2" borderId="24" xfId="0" applyNumberFormat="1" applyFont="1" applyFill="1" applyBorder="1" applyAlignment="1">
      <alignment horizontal="center" vertical="center" shrinkToFit="1"/>
    </xf>
    <xf numFmtId="177" fontId="3" fillId="2" borderId="69" xfId="1" applyNumberFormat="1" applyFont="1" applyFill="1" applyBorder="1" applyAlignment="1">
      <alignment horizontal="center" vertical="center" shrinkToFit="1"/>
    </xf>
    <xf numFmtId="177" fontId="3" fillId="2" borderId="31" xfId="0" applyNumberFormat="1" applyFont="1" applyFill="1" applyBorder="1" applyAlignment="1">
      <alignment horizontal="center" vertical="center" shrinkToFit="1"/>
    </xf>
    <xf numFmtId="177" fontId="3" fillId="2" borderId="70" xfId="0" applyNumberFormat="1" applyFont="1" applyFill="1" applyBorder="1" applyAlignment="1">
      <alignment horizontal="center" vertical="center" shrinkToFit="1"/>
    </xf>
    <xf numFmtId="177" fontId="3" fillId="2" borderId="15" xfId="0" applyNumberFormat="1" applyFont="1" applyFill="1" applyBorder="1" applyAlignment="1">
      <alignment horizontal="center" vertical="center" shrinkToFit="1"/>
    </xf>
    <xf numFmtId="177" fontId="3" fillId="2" borderId="68" xfId="0" applyNumberFormat="1" applyFont="1" applyFill="1" applyBorder="1" applyAlignment="1">
      <alignment horizontal="center" vertical="center" shrinkToFit="1"/>
    </xf>
    <xf numFmtId="178" fontId="3" fillId="2" borderId="15" xfId="0" applyNumberFormat="1" applyFont="1" applyFill="1" applyBorder="1" applyAlignment="1">
      <alignment horizontal="center" vertical="center" shrinkToFit="1"/>
    </xf>
    <xf numFmtId="1" fontId="3" fillId="2" borderId="68" xfId="0" quotePrefix="1" applyNumberFormat="1" applyFont="1" applyFill="1" applyBorder="1" applyAlignment="1">
      <alignment horizontal="center" vertical="center" shrinkToFit="1"/>
    </xf>
    <xf numFmtId="178" fontId="3" fillId="2" borderId="31" xfId="1" applyNumberFormat="1" applyFont="1" applyFill="1" applyBorder="1" applyAlignment="1">
      <alignment horizontal="center" vertical="center" shrinkToFit="1"/>
    </xf>
    <xf numFmtId="178" fontId="3" fillId="2" borderId="70" xfId="0" applyNumberFormat="1" applyFont="1" applyFill="1" applyBorder="1" applyAlignment="1">
      <alignment horizontal="center" vertical="center" shrinkToFit="1"/>
    </xf>
    <xf numFmtId="178" fontId="3" fillId="2" borderId="46" xfId="1" applyNumberFormat="1" applyFont="1" applyFill="1" applyBorder="1" applyAlignment="1">
      <alignment horizontal="center" vertical="center" shrinkToFit="1"/>
    </xf>
    <xf numFmtId="178" fontId="3" fillId="2" borderId="73" xfId="1" applyNumberFormat="1" applyFont="1" applyFill="1" applyBorder="1" applyAlignment="1">
      <alignment horizontal="center" vertical="center" shrinkToFit="1"/>
    </xf>
    <xf numFmtId="178" fontId="3" fillId="2" borderId="75" xfId="1" applyNumberFormat="1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49" fontId="3" fillId="2" borderId="14" xfId="0" applyNumberFormat="1" applyFont="1" applyFill="1" applyBorder="1" applyAlignment="1">
      <alignment horizontal="center" vertical="center" shrinkToFit="1"/>
    </xf>
    <xf numFmtId="0" fontId="3" fillId="2" borderId="33" xfId="0" applyNumberFormat="1" applyFont="1" applyFill="1" applyBorder="1" applyAlignment="1">
      <alignment horizontal="center" vertical="center" shrinkToFit="1"/>
    </xf>
    <xf numFmtId="176" fontId="3" fillId="2" borderId="76" xfId="0" applyNumberFormat="1" applyFont="1" applyFill="1" applyBorder="1" applyAlignment="1">
      <alignment horizontal="center" vertical="center" shrinkToFit="1"/>
    </xf>
    <xf numFmtId="176" fontId="3" fillId="2" borderId="70" xfId="0" applyNumberFormat="1" applyFont="1" applyFill="1" applyBorder="1" applyAlignment="1">
      <alignment horizontal="center" vertical="center" shrinkToFit="1"/>
    </xf>
    <xf numFmtId="176" fontId="3" fillId="2" borderId="68" xfId="0" applyNumberFormat="1" applyFont="1" applyFill="1" applyBorder="1" applyAlignment="1">
      <alignment horizontal="center" vertical="center" shrinkToFit="1"/>
    </xf>
    <xf numFmtId="0" fontId="3" fillId="2" borderId="70" xfId="0" applyNumberFormat="1" applyFont="1" applyFill="1" applyBorder="1" applyAlignment="1">
      <alignment horizontal="center" vertical="center" shrinkToFit="1"/>
    </xf>
    <xf numFmtId="181" fontId="3" fillId="2" borderId="75" xfId="1" applyNumberFormat="1" applyFont="1" applyFill="1" applyBorder="1" applyAlignment="1">
      <alignment horizontal="center" vertical="center" shrinkToFit="1"/>
    </xf>
    <xf numFmtId="179" fontId="3" fillId="2" borderId="70" xfId="0" applyNumberFormat="1" applyFont="1" applyFill="1" applyBorder="1" applyAlignment="1">
      <alignment horizontal="center" vertical="center" shrinkToFit="1"/>
    </xf>
    <xf numFmtId="38" fontId="3" fillId="2" borderId="73" xfId="1" applyFont="1" applyFill="1" applyBorder="1" applyAlignment="1">
      <alignment horizontal="center" vertical="center" shrinkToFit="1"/>
    </xf>
    <xf numFmtId="177" fontId="3" fillId="2" borderId="75" xfId="1" applyNumberFormat="1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/>
    <xf numFmtId="182" fontId="3" fillId="2" borderId="53" xfId="1" applyNumberFormat="1" applyFont="1" applyFill="1" applyBorder="1" applyAlignment="1">
      <alignment horizontal="center" vertical="center" shrinkToFit="1"/>
    </xf>
    <xf numFmtId="182" fontId="3" fillId="2" borderId="54" xfId="1" applyNumberFormat="1" applyFont="1" applyFill="1" applyBorder="1" applyAlignment="1">
      <alignment horizontal="center" vertical="center" shrinkToFit="1"/>
    </xf>
    <xf numFmtId="182" fontId="3" fillId="2" borderId="59" xfId="1" applyNumberFormat="1" applyFont="1" applyFill="1" applyBorder="1" applyAlignment="1">
      <alignment horizontal="center" vertical="center" shrinkToFit="1"/>
    </xf>
    <xf numFmtId="182" fontId="3" fillId="2" borderId="60" xfId="1" applyNumberFormat="1" applyFont="1" applyFill="1" applyBorder="1" applyAlignment="1">
      <alignment horizontal="center" vertical="center" shrinkToFit="1"/>
    </xf>
    <xf numFmtId="182" fontId="3" fillId="2" borderId="0" xfId="0" applyNumberFormat="1" applyFont="1" applyFill="1" applyAlignment="1">
      <alignment vertical="center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68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183" fontId="3" fillId="2" borderId="50" xfId="1" applyNumberFormat="1" applyFont="1" applyFill="1" applyBorder="1" applyAlignment="1">
      <alignment horizontal="center" vertical="center" shrinkToFit="1"/>
    </xf>
    <xf numFmtId="183" fontId="3" fillId="2" borderId="51" xfId="1" applyNumberFormat="1" applyFont="1" applyFill="1" applyBorder="1" applyAlignment="1">
      <alignment horizontal="center" vertical="center" shrinkToFit="1"/>
    </xf>
    <xf numFmtId="183" fontId="3" fillId="2" borderId="52" xfId="1" applyNumberFormat="1" applyFont="1" applyFill="1" applyBorder="1" applyAlignment="1">
      <alignment horizontal="center" vertical="center" shrinkToFit="1"/>
    </xf>
    <xf numFmtId="183" fontId="3" fillId="2" borderId="74" xfId="1" applyNumberFormat="1" applyFont="1" applyFill="1" applyBorder="1" applyAlignment="1">
      <alignment horizontal="center" vertical="center" shrinkToFit="1"/>
    </xf>
    <xf numFmtId="183" fontId="3" fillId="2" borderId="53" xfId="1" applyNumberFormat="1" applyFont="1" applyFill="1" applyBorder="1" applyAlignment="1">
      <alignment horizontal="center" vertical="center" shrinkToFit="1"/>
    </xf>
    <xf numFmtId="183" fontId="3" fillId="2" borderId="56" xfId="1" applyNumberFormat="1" applyFont="1" applyFill="1" applyBorder="1" applyAlignment="1">
      <alignment horizontal="center" vertical="center" shrinkToFit="1"/>
    </xf>
    <xf numFmtId="183" fontId="3" fillId="2" borderId="57" xfId="1" applyNumberFormat="1" applyFont="1" applyFill="1" applyBorder="1" applyAlignment="1">
      <alignment horizontal="center" vertical="center" shrinkToFit="1"/>
    </xf>
    <xf numFmtId="183" fontId="3" fillId="2" borderId="59" xfId="1" applyNumberFormat="1" applyFont="1" applyFill="1" applyBorder="1" applyAlignment="1">
      <alignment horizontal="center" vertical="center" shrinkToFit="1"/>
    </xf>
    <xf numFmtId="183" fontId="3" fillId="2" borderId="58" xfId="1" applyNumberFormat="1" applyFont="1" applyFill="1" applyBorder="1" applyAlignment="1">
      <alignment horizontal="center" vertical="center" shrinkToFit="1"/>
    </xf>
    <xf numFmtId="183" fontId="3" fillId="2" borderId="69" xfId="1" applyNumberFormat="1" applyFont="1" applyFill="1" applyBorder="1" applyAlignment="1">
      <alignment horizontal="center" vertical="center" shrinkToFit="1"/>
    </xf>
    <xf numFmtId="176" fontId="3" fillId="0" borderId="22" xfId="0" applyNumberFormat="1" applyFont="1" applyFill="1" applyBorder="1" applyAlignment="1">
      <alignment horizontal="center" vertical="center" shrinkToFit="1"/>
    </xf>
    <xf numFmtId="176" fontId="3" fillId="0" borderId="23" xfId="0" applyNumberFormat="1" applyFont="1" applyFill="1" applyBorder="1" applyAlignment="1">
      <alignment horizontal="center" vertical="center" shrinkToFit="1"/>
    </xf>
    <xf numFmtId="176" fontId="3" fillId="0" borderId="25" xfId="0" applyNumberFormat="1" applyFont="1" applyFill="1" applyBorder="1" applyAlignment="1">
      <alignment horizontal="center" vertical="center" shrinkToFit="1"/>
    </xf>
    <xf numFmtId="176" fontId="3" fillId="0" borderId="24" xfId="0" applyNumberFormat="1" applyFont="1" applyFill="1" applyBorder="1" applyAlignment="1">
      <alignment horizontal="center" vertical="center" shrinkToFit="1"/>
    </xf>
    <xf numFmtId="176" fontId="3" fillId="0" borderId="76" xfId="0" applyNumberFormat="1" applyFont="1" applyFill="1" applyBorder="1" applyAlignment="1">
      <alignment horizontal="center" vertical="center" shrinkToFit="1"/>
    </xf>
    <xf numFmtId="177" fontId="3" fillId="0" borderId="24" xfId="0" applyNumberFormat="1" applyFont="1" applyFill="1" applyBorder="1" applyAlignment="1">
      <alignment horizontal="center" vertical="center" shrinkToFit="1"/>
    </xf>
    <xf numFmtId="177" fontId="3" fillId="0" borderId="69" xfId="1" applyNumberFormat="1" applyFont="1" applyFill="1" applyBorder="1" applyAlignment="1">
      <alignment horizontal="center" vertical="center" shrinkToFit="1"/>
    </xf>
    <xf numFmtId="176" fontId="3" fillId="0" borderId="26" xfId="0" applyNumberFormat="1" applyFont="1" applyFill="1" applyBorder="1" applyAlignment="1">
      <alignment horizontal="center" vertical="center" shrinkToFit="1"/>
    </xf>
    <xf numFmtId="176" fontId="3" fillId="0" borderId="29" xfId="0" applyNumberFormat="1" applyFont="1" applyFill="1" applyBorder="1" applyAlignment="1">
      <alignment horizontal="center" vertical="center" shrinkToFit="1"/>
    </xf>
    <xf numFmtId="176" fontId="3" fillId="0" borderId="30" xfId="0" applyNumberFormat="1" applyFont="1" applyFill="1" applyBorder="1" applyAlignment="1">
      <alignment horizontal="center" vertical="center" shrinkToFit="1"/>
    </xf>
    <xf numFmtId="176" fontId="3" fillId="0" borderId="32" xfId="0" applyNumberFormat="1" applyFont="1" applyFill="1" applyBorder="1" applyAlignment="1">
      <alignment horizontal="center" vertical="center" shrinkToFit="1"/>
    </xf>
    <xf numFmtId="176" fontId="3" fillId="0" borderId="31" xfId="0" applyNumberFormat="1" applyFont="1" applyFill="1" applyBorder="1" applyAlignment="1">
      <alignment horizontal="center" vertical="center" shrinkToFit="1"/>
    </xf>
    <xf numFmtId="176" fontId="3" fillId="0" borderId="70" xfId="0" applyNumberFormat="1" applyFont="1" applyFill="1" applyBorder="1" applyAlignment="1">
      <alignment horizontal="center" vertical="center" shrinkToFit="1"/>
    </xf>
    <xf numFmtId="177" fontId="3" fillId="0" borderId="31" xfId="0" applyNumberFormat="1" applyFont="1" applyFill="1" applyBorder="1" applyAlignment="1">
      <alignment horizontal="center" vertical="center" shrinkToFit="1"/>
    </xf>
    <xf numFmtId="177" fontId="3" fillId="0" borderId="70" xfId="0" applyNumberFormat="1" applyFont="1" applyFill="1" applyBorder="1" applyAlignment="1">
      <alignment horizontal="center" vertical="center" shrinkToFit="1"/>
    </xf>
    <xf numFmtId="176" fontId="3" fillId="0" borderId="33" xfId="0" applyNumberFormat="1" applyFont="1" applyFill="1" applyBorder="1" applyAlignment="1">
      <alignment horizontal="center" vertical="center" shrinkToFit="1"/>
    </xf>
    <xf numFmtId="176" fontId="3" fillId="0" borderId="38" xfId="0" applyNumberFormat="1" applyFont="1" applyFill="1" applyBorder="1" applyAlignment="1">
      <alignment horizontal="center" vertical="center" shrinkToFit="1"/>
    </xf>
    <xf numFmtId="176" fontId="3" fillId="0" borderId="39" xfId="0" applyNumberFormat="1" applyFont="1" applyFill="1" applyBorder="1" applyAlignment="1">
      <alignment horizontal="center" vertical="center" shrinkToFit="1"/>
    </xf>
    <xf numFmtId="176" fontId="3" fillId="0" borderId="40" xfId="0" applyNumberFormat="1" applyFont="1" applyFill="1" applyBorder="1" applyAlignment="1">
      <alignment horizontal="center" vertical="center" shrinkToFit="1"/>
    </xf>
    <xf numFmtId="176" fontId="3" fillId="0" borderId="18" xfId="0" applyNumberFormat="1" applyFont="1" applyFill="1" applyBorder="1" applyAlignment="1">
      <alignment horizontal="center" vertical="center" shrinkToFit="1"/>
    </xf>
    <xf numFmtId="176" fontId="3" fillId="0" borderId="16" xfId="0" applyNumberFormat="1" applyFont="1" applyFill="1" applyBorder="1" applyAlignment="1">
      <alignment horizontal="center" vertical="center" shrinkToFit="1"/>
    </xf>
    <xf numFmtId="176" fontId="3" fillId="0" borderId="15" xfId="0" applyNumberFormat="1" applyFont="1" applyFill="1" applyBorder="1" applyAlignment="1">
      <alignment horizontal="center" vertical="center" shrinkToFit="1"/>
    </xf>
    <xf numFmtId="176" fontId="3" fillId="0" borderId="68" xfId="0" applyNumberFormat="1" applyFont="1" applyFill="1" applyBorder="1" applyAlignment="1">
      <alignment horizontal="center" vertical="center" shrinkToFit="1"/>
    </xf>
    <xf numFmtId="177" fontId="3" fillId="0" borderId="15" xfId="0" applyNumberFormat="1" applyFont="1" applyFill="1" applyBorder="1" applyAlignment="1">
      <alignment horizontal="center" vertical="center" shrinkToFit="1"/>
    </xf>
    <xf numFmtId="177" fontId="3" fillId="0" borderId="68" xfId="0" applyNumberFormat="1" applyFont="1" applyFill="1" applyBorder="1" applyAlignment="1">
      <alignment horizontal="center" vertical="center" shrinkToFit="1"/>
    </xf>
    <xf numFmtId="176" fontId="3" fillId="0" borderId="19" xfId="0" applyNumberFormat="1" applyFont="1" applyFill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3" fillId="0" borderId="11" xfId="0" applyNumberFormat="1" applyFont="1" applyFill="1" applyBorder="1" applyAlignment="1">
      <alignment horizontal="center" vertical="center" shrinkToFit="1"/>
    </xf>
    <xf numFmtId="1" fontId="3" fillId="0" borderId="16" xfId="0" quotePrefix="1" applyNumberFormat="1" applyFont="1" applyFill="1" applyBorder="1" applyAlignment="1">
      <alignment horizontal="center" vertical="center" shrinkToFit="1"/>
    </xf>
    <xf numFmtId="49" fontId="3" fillId="0" borderId="19" xfId="0" applyNumberFormat="1" applyFont="1" applyFill="1" applyBorder="1" applyAlignment="1">
      <alignment horizontal="center" vertical="center" shrinkToFit="1"/>
    </xf>
    <xf numFmtId="1" fontId="3" fillId="0" borderId="68" xfId="0" quotePrefix="1" applyNumberFormat="1" applyFont="1" applyFill="1" applyBorder="1" applyAlignment="1">
      <alignment horizontal="center" vertical="center" shrinkToFit="1"/>
    </xf>
    <xf numFmtId="178" fontId="3" fillId="0" borderId="15" xfId="0" applyNumberFormat="1" applyFont="1" applyFill="1" applyBorder="1" applyAlignment="1">
      <alignment horizontal="center" vertical="center" shrinkToFit="1"/>
    </xf>
    <xf numFmtId="1" fontId="3" fillId="0" borderId="0" xfId="0" applyNumberFormat="1" applyFont="1" applyFill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 shrinkToFit="1"/>
    </xf>
    <xf numFmtId="49" fontId="3" fillId="0" borderId="14" xfId="0" applyNumberFormat="1" applyFont="1" applyFill="1" applyBorder="1" applyAlignment="1">
      <alignment horizontal="center" vertical="center" shrinkToFit="1"/>
    </xf>
    <xf numFmtId="1" fontId="3" fillId="0" borderId="29" xfId="0" applyNumberFormat="1" applyFont="1" applyFill="1" applyBorder="1" applyAlignment="1">
      <alignment horizontal="center" vertical="center" shrinkToFit="1"/>
    </xf>
    <xf numFmtId="0" fontId="3" fillId="0" borderId="30" xfId="0" applyNumberFormat="1" applyFont="1" applyFill="1" applyBorder="1" applyAlignment="1">
      <alignment horizontal="center" vertical="center" shrinkToFit="1"/>
    </xf>
    <xf numFmtId="0" fontId="3" fillId="0" borderId="32" xfId="0" applyNumberFormat="1" applyFont="1" applyFill="1" applyBorder="1" applyAlignment="1">
      <alignment horizontal="center" vertical="center" shrinkToFit="1"/>
    </xf>
    <xf numFmtId="1" fontId="3" fillId="0" borderId="31" xfId="0" applyNumberFormat="1" applyFont="1" applyFill="1" applyBorder="1" applyAlignment="1">
      <alignment horizontal="center" vertical="center" shrinkToFit="1"/>
    </xf>
    <xf numFmtId="179" fontId="3" fillId="0" borderId="70" xfId="0" applyNumberFormat="1" applyFont="1" applyFill="1" applyBorder="1" applyAlignment="1">
      <alignment horizontal="center" vertical="center" shrinkToFit="1"/>
    </xf>
    <xf numFmtId="178" fontId="3" fillId="0" borderId="31" xfId="1" applyNumberFormat="1" applyFont="1" applyFill="1" applyBorder="1" applyAlignment="1">
      <alignment horizontal="center" vertical="center" shrinkToFit="1"/>
    </xf>
    <xf numFmtId="178" fontId="3" fillId="0" borderId="70" xfId="0" applyNumberFormat="1" applyFont="1" applyFill="1" applyBorder="1" applyAlignment="1">
      <alignment horizontal="center" vertical="center" shrinkToFit="1"/>
    </xf>
    <xf numFmtId="0" fontId="3" fillId="0" borderId="70" xfId="0" applyNumberFormat="1" applyFont="1" applyFill="1" applyBorder="1" applyAlignment="1">
      <alignment horizontal="center" vertical="center" shrinkToFit="1"/>
    </xf>
    <xf numFmtId="0" fontId="3" fillId="0" borderId="33" xfId="0" applyNumberFormat="1" applyFont="1" applyFill="1" applyBorder="1" applyAlignment="1">
      <alignment horizontal="center" vertical="center" shrinkToFit="1"/>
    </xf>
    <xf numFmtId="180" fontId="3" fillId="0" borderId="38" xfId="0" applyNumberFormat="1" applyFont="1" applyFill="1" applyBorder="1" applyAlignment="1">
      <alignment horizontal="center" vertical="center" shrinkToFit="1"/>
    </xf>
    <xf numFmtId="180" fontId="3" fillId="0" borderId="39" xfId="0" applyNumberFormat="1" applyFont="1" applyFill="1" applyBorder="1" applyAlignment="1">
      <alignment horizontal="center" vertical="center" shrinkToFit="1"/>
    </xf>
    <xf numFmtId="180" fontId="3" fillId="0" borderId="40" xfId="0" applyNumberFormat="1" applyFont="1" applyFill="1" applyBorder="1" applyAlignment="1">
      <alignment horizontal="center" vertical="center" shrinkToFit="1"/>
    </xf>
    <xf numFmtId="38" fontId="3" fillId="0" borderId="44" xfId="1" applyFont="1" applyFill="1" applyBorder="1" applyAlignment="1">
      <alignment horizontal="center" vertical="center" shrinkToFit="1"/>
    </xf>
    <xf numFmtId="38" fontId="3" fillId="0" borderId="45" xfId="1" applyFont="1" applyFill="1" applyBorder="1" applyAlignment="1">
      <alignment horizontal="center" vertical="center" shrinkToFit="1"/>
    </xf>
    <xf numFmtId="38" fontId="3" fillId="0" borderId="47" xfId="1" applyFont="1" applyFill="1" applyBorder="1" applyAlignment="1">
      <alignment horizontal="center" vertical="center" shrinkToFit="1"/>
    </xf>
    <xf numFmtId="38" fontId="3" fillId="0" borderId="46" xfId="1" applyFont="1" applyFill="1" applyBorder="1" applyAlignment="1">
      <alignment horizontal="center" vertical="center" shrinkToFit="1"/>
    </xf>
    <xf numFmtId="38" fontId="3" fillId="0" borderId="73" xfId="1" applyFont="1" applyFill="1" applyBorder="1" applyAlignment="1">
      <alignment horizontal="center" vertical="center" shrinkToFit="1"/>
    </xf>
    <xf numFmtId="178" fontId="3" fillId="0" borderId="46" xfId="1" applyNumberFormat="1" applyFont="1" applyFill="1" applyBorder="1" applyAlignment="1">
      <alignment horizontal="center" vertical="center" shrinkToFit="1"/>
    </xf>
    <xf numFmtId="178" fontId="3" fillId="0" borderId="73" xfId="1" applyNumberFormat="1" applyFont="1" applyFill="1" applyBorder="1" applyAlignment="1">
      <alignment horizontal="center" vertical="center" shrinkToFit="1"/>
    </xf>
    <xf numFmtId="38" fontId="3" fillId="0" borderId="48" xfId="1" applyFont="1" applyFill="1" applyBorder="1" applyAlignment="1">
      <alignment horizontal="center" vertical="center" shrinkToFit="1"/>
    </xf>
    <xf numFmtId="183" fontId="3" fillId="0" borderId="50" xfId="1" applyNumberFormat="1" applyFont="1" applyFill="1" applyBorder="1" applyAlignment="1">
      <alignment horizontal="center" vertical="center" shrinkToFit="1"/>
    </xf>
    <xf numFmtId="183" fontId="3" fillId="0" borderId="51" xfId="1" applyNumberFormat="1" applyFont="1" applyFill="1" applyBorder="1" applyAlignment="1">
      <alignment horizontal="center" vertical="center" shrinkToFit="1"/>
    </xf>
    <xf numFmtId="182" fontId="3" fillId="0" borderId="53" xfId="1" applyNumberFormat="1" applyFont="1" applyFill="1" applyBorder="1" applyAlignment="1">
      <alignment horizontal="center" vertical="center" shrinkToFit="1"/>
    </xf>
    <xf numFmtId="183" fontId="3" fillId="0" borderId="52" xfId="1" applyNumberFormat="1" applyFont="1" applyFill="1" applyBorder="1" applyAlignment="1">
      <alignment horizontal="center" vertical="center" shrinkToFit="1"/>
    </xf>
    <xf numFmtId="183" fontId="3" fillId="0" borderId="74" xfId="1" applyNumberFormat="1" applyFont="1" applyFill="1" applyBorder="1" applyAlignment="1">
      <alignment horizontal="center" vertical="center" shrinkToFit="1"/>
    </xf>
    <xf numFmtId="182" fontId="3" fillId="0" borderId="51" xfId="1" applyNumberFormat="1" applyFont="1" applyFill="1" applyBorder="1" applyAlignment="1">
      <alignment horizontal="center" vertical="center" shrinkToFit="1"/>
    </xf>
    <xf numFmtId="182" fontId="3" fillId="0" borderId="54" xfId="1" applyNumberFormat="1" applyFont="1" applyFill="1" applyBorder="1" applyAlignment="1">
      <alignment horizontal="center" vertical="center" shrinkToFit="1"/>
    </xf>
    <xf numFmtId="183" fontId="3" fillId="0" borderId="56" xfId="1" applyNumberFormat="1" applyFont="1" applyFill="1" applyBorder="1" applyAlignment="1">
      <alignment horizontal="center" vertical="center" shrinkToFit="1"/>
    </xf>
    <xf numFmtId="183" fontId="3" fillId="0" borderId="57" xfId="1" applyNumberFormat="1" applyFont="1" applyFill="1" applyBorder="1" applyAlignment="1">
      <alignment horizontal="center" vertical="center" shrinkToFit="1"/>
    </xf>
    <xf numFmtId="183" fontId="3" fillId="0" borderId="59" xfId="1" applyNumberFormat="1" applyFont="1" applyFill="1" applyBorder="1" applyAlignment="1">
      <alignment horizontal="center" vertical="center" shrinkToFit="1"/>
    </xf>
    <xf numFmtId="183" fontId="3" fillId="0" borderId="58" xfId="1" applyNumberFormat="1" applyFont="1" applyFill="1" applyBorder="1" applyAlignment="1">
      <alignment horizontal="center" vertical="center" shrinkToFit="1"/>
    </xf>
    <xf numFmtId="183" fontId="3" fillId="0" borderId="69" xfId="1" applyNumberFormat="1" applyFont="1" applyFill="1" applyBorder="1" applyAlignment="1">
      <alignment horizontal="center" vertical="center" shrinkToFit="1"/>
    </xf>
    <xf numFmtId="182" fontId="3" fillId="0" borderId="60" xfId="1" applyNumberFormat="1" applyFont="1" applyFill="1" applyBorder="1" applyAlignment="1">
      <alignment horizontal="center" vertical="center" shrinkToFit="1"/>
    </xf>
    <xf numFmtId="178" fontId="3" fillId="0" borderId="63" xfId="1" applyNumberFormat="1" applyFont="1" applyFill="1" applyBorder="1" applyAlignment="1">
      <alignment horizontal="center" vertical="center" shrinkToFit="1"/>
    </xf>
    <xf numFmtId="178" fontId="3" fillId="0" borderId="64" xfId="1" applyNumberFormat="1" applyFont="1" applyFill="1" applyBorder="1" applyAlignment="1">
      <alignment horizontal="center" vertical="center" shrinkToFit="1"/>
    </xf>
    <xf numFmtId="178" fontId="3" fillId="0" borderId="66" xfId="1" applyNumberFormat="1" applyFont="1" applyFill="1" applyBorder="1" applyAlignment="1">
      <alignment horizontal="center" vertical="center" shrinkToFit="1"/>
    </xf>
    <xf numFmtId="178" fontId="3" fillId="0" borderId="65" xfId="1" applyNumberFormat="1" applyFont="1" applyFill="1" applyBorder="1" applyAlignment="1">
      <alignment horizontal="center" vertical="center" shrinkToFit="1"/>
    </xf>
    <xf numFmtId="177" fontId="3" fillId="0" borderId="75" xfId="1" applyNumberFormat="1" applyFont="1" applyFill="1" applyBorder="1" applyAlignment="1">
      <alignment horizontal="center" vertical="center" shrinkToFit="1"/>
    </xf>
    <xf numFmtId="178" fontId="3" fillId="0" borderId="75" xfId="1" applyNumberFormat="1" applyFont="1" applyFill="1" applyBorder="1" applyAlignment="1">
      <alignment horizontal="center" vertical="center" shrinkToFit="1"/>
    </xf>
    <xf numFmtId="181" fontId="3" fillId="0" borderId="75" xfId="1" applyNumberFormat="1" applyFont="1" applyFill="1" applyBorder="1" applyAlignment="1">
      <alignment horizontal="center" vertical="center" shrinkToFit="1"/>
    </xf>
    <xf numFmtId="178" fontId="3" fillId="0" borderId="67" xfId="1" applyNumberFormat="1" applyFont="1" applyFill="1" applyBorder="1" applyAlignment="1">
      <alignment horizontal="center" vertical="center" shrinkToFit="1"/>
    </xf>
    <xf numFmtId="58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176" fontId="3" fillId="2" borderId="36" xfId="0" applyNumberFormat="1" applyFont="1" applyFill="1" applyBorder="1" applyAlignment="1">
      <alignment horizontal="center" vertical="center" shrinkToFit="1"/>
    </xf>
    <xf numFmtId="176" fontId="3" fillId="2" borderId="37" xfId="0" applyNumberFormat="1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 vertical="center"/>
    </xf>
    <xf numFmtId="58" fontId="3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/>
    <xf numFmtId="0" fontId="3" fillId="2" borderId="17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56" fontId="3" fillId="0" borderId="12" xfId="0" applyNumberFormat="1" applyFont="1" applyBorder="1" applyAlignment="1">
      <alignment horizontal="center" vertical="center" shrinkToFit="1"/>
    </xf>
    <xf numFmtId="56" fontId="3" fillId="0" borderId="13" xfId="0" applyNumberFormat="1" applyFont="1" applyBorder="1" applyAlignment="1">
      <alignment horizontal="center" vertical="center" shrinkToFit="1"/>
    </xf>
    <xf numFmtId="56" fontId="12" fillId="0" borderId="11" xfId="0" applyNumberFormat="1" applyFont="1" applyBorder="1" applyAlignment="1">
      <alignment horizontal="center" vertical="center" shrinkToFit="1"/>
    </xf>
    <xf numFmtId="56" fontId="12" fillId="0" borderId="10" xfId="0" applyNumberFormat="1" applyFont="1" applyBorder="1" applyAlignment="1">
      <alignment horizontal="center" vertical="center" shrinkToFit="1"/>
    </xf>
    <xf numFmtId="56" fontId="12" fillId="0" borderId="14" xfId="0" applyNumberFormat="1" applyFont="1" applyBorder="1" applyAlignment="1">
      <alignment horizontal="center" vertical="center" shrinkToFit="1"/>
    </xf>
    <xf numFmtId="176" fontId="3" fillId="0" borderId="35" xfId="0" applyNumberFormat="1" applyFont="1" applyBorder="1" applyAlignment="1">
      <alignment horizontal="center" vertical="center" shrinkToFit="1"/>
    </xf>
    <xf numFmtId="176" fontId="3" fillId="0" borderId="37" xfId="0" applyNumberFormat="1" applyFont="1" applyBorder="1" applyAlignment="1">
      <alignment horizontal="center" vertical="center" shrinkToFit="1"/>
    </xf>
    <xf numFmtId="177" fontId="3" fillId="2" borderId="34" xfId="0" applyNumberFormat="1" applyFont="1" applyFill="1" applyBorder="1" applyAlignment="1">
      <alignment horizontal="center" vertical="center" shrinkToFit="1"/>
    </xf>
    <xf numFmtId="177" fontId="3" fillId="2" borderId="37" xfId="0" applyNumberFormat="1" applyFont="1" applyFill="1" applyBorder="1" applyAlignment="1">
      <alignment horizontal="center" vertical="center" shrinkToFit="1"/>
    </xf>
    <xf numFmtId="176" fontId="3" fillId="2" borderId="71" xfId="0" applyNumberFormat="1" applyFont="1" applyFill="1" applyBorder="1" applyAlignment="1">
      <alignment horizontal="center" vertical="center" shrinkToFit="1"/>
    </xf>
    <xf numFmtId="176" fontId="3" fillId="2" borderId="72" xfId="0" applyNumberFormat="1" applyFont="1" applyFill="1" applyBorder="1" applyAlignment="1">
      <alignment horizontal="center" vertical="center" shrinkToFit="1"/>
    </xf>
    <xf numFmtId="180" fontId="3" fillId="2" borderId="36" xfId="0" applyNumberFormat="1" applyFont="1" applyFill="1" applyBorder="1" applyAlignment="1">
      <alignment horizontal="center" vertical="center" shrinkToFit="1"/>
    </xf>
    <xf numFmtId="180" fontId="3" fillId="2" borderId="37" xfId="0" applyNumberFormat="1" applyFont="1" applyFill="1" applyBorder="1" applyAlignment="1">
      <alignment horizontal="center" vertical="center" shrinkToFit="1"/>
    </xf>
    <xf numFmtId="180" fontId="3" fillId="2" borderId="71" xfId="0" applyNumberFormat="1" applyFont="1" applyFill="1" applyBorder="1" applyAlignment="1">
      <alignment horizontal="center" vertical="center" shrinkToFit="1"/>
    </xf>
    <xf numFmtId="180" fontId="3" fillId="2" borderId="72" xfId="0" applyNumberFormat="1" applyFont="1" applyFill="1" applyBorder="1" applyAlignment="1">
      <alignment horizontal="center" vertical="center" shrinkToFit="1"/>
    </xf>
    <xf numFmtId="56" fontId="7" fillId="0" borderId="11" xfId="0" applyNumberFormat="1" applyFont="1" applyBorder="1" applyAlignment="1">
      <alignment horizontal="center" vertical="center" shrinkToFit="1"/>
    </xf>
    <xf numFmtId="56" fontId="7" fillId="0" borderId="10" xfId="0" applyNumberFormat="1" applyFont="1" applyBorder="1" applyAlignment="1">
      <alignment horizontal="center" vertical="center" shrinkToFit="1"/>
    </xf>
    <xf numFmtId="56" fontId="7" fillId="0" borderId="14" xfId="0" applyNumberFormat="1" applyFont="1" applyBorder="1" applyAlignment="1">
      <alignment horizontal="center" vertical="center" shrinkToFit="1"/>
    </xf>
    <xf numFmtId="177" fontId="3" fillId="2" borderId="71" xfId="0" applyNumberFormat="1" applyFont="1" applyFill="1" applyBorder="1" applyAlignment="1">
      <alignment horizontal="center" vertical="center" shrinkToFit="1"/>
    </xf>
    <xf numFmtId="177" fontId="3" fillId="2" borderId="72" xfId="0" applyNumberFormat="1" applyFont="1" applyFill="1" applyBorder="1" applyAlignment="1">
      <alignment horizontal="center" vertical="center" shrinkToFit="1"/>
    </xf>
    <xf numFmtId="180" fontId="3" fillId="2" borderId="80" xfId="0" applyNumberFormat="1" applyFont="1" applyFill="1" applyBorder="1" applyAlignment="1">
      <alignment horizontal="center" vertical="center" shrinkToFit="1"/>
    </xf>
    <xf numFmtId="176" fontId="3" fillId="2" borderId="80" xfId="0" applyNumberFormat="1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6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56" fontId="3" fillId="2" borderId="18" xfId="0" applyNumberFormat="1" applyFont="1" applyFill="1" applyBorder="1" applyAlignment="1">
      <alignment horizontal="center" vertical="center" shrinkToFit="1"/>
    </xf>
    <xf numFmtId="56" fontId="3" fillId="2" borderId="68" xfId="0" applyNumberFormat="1" applyFont="1" applyFill="1" applyBorder="1" applyAlignment="1">
      <alignment horizontal="center" vertical="center" shrinkToFit="1"/>
    </xf>
    <xf numFmtId="56" fontId="3" fillId="2" borderId="19" xfId="0" applyNumberFormat="1" applyFont="1" applyFill="1" applyBorder="1" applyAlignment="1">
      <alignment horizontal="center" vertical="center" shrinkToFit="1"/>
    </xf>
    <xf numFmtId="56" fontId="3" fillId="2" borderId="15" xfId="0" applyNumberFormat="1" applyFont="1" applyFill="1" applyBorder="1" applyAlignment="1">
      <alignment horizontal="center" vertical="center" shrinkToFit="1"/>
    </xf>
    <xf numFmtId="0" fontId="3" fillId="2" borderId="77" xfId="0" applyFont="1" applyFill="1" applyBorder="1" applyAlignment="1">
      <alignment horizontal="center" vertical="center" shrinkToFit="1"/>
    </xf>
    <xf numFmtId="0" fontId="3" fillId="2" borderId="78" xfId="0" applyFont="1" applyFill="1" applyBorder="1" applyAlignment="1">
      <alignment horizontal="center" vertical="center" shrinkToFit="1"/>
    </xf>
    <xf numFmtId="0" fontId="3" fillId="2" borderId="79" xfId="0" applyFont="1" applyFill="1" applyBorder="1" applyAlignment="1">
      <alignment horizontal="center" vertical="center" shrinkToFit="1"/>
    </xf>
    <xf numFmtId="0" fontId="3" fillId="2" borderId="8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82" xfId="0" applyFont="1" applyFill="1" applyBorder="1" applyAlignment="1">
      <alignment horizontal="center" vertical="center" shrinkToFit="1"/>
    </xf>
    <xf numFmtId="0" fontId="3" fillId="2" borderId="83" xfId="0" applyFont="1" applyFill="1" applyBorder="1" applyAlignment="1">
      <alignment horizontal="center" vertical="center" shrinkToFit="1"/>
    </xf>
    <xf numFmtId="56" fontId="3" fillId="2" borderId="10" xfId="0" applyNumberFormat="1" applyFont="1" applyFill="1" applyBorder="1" applyAlignment="1">
      <alignment horizontal="center" vertical="center" shrinkToFit="1"/>
    </xf>
    <xf numFmtId="56" fontId="3" fillId="2" borderId="11" xfId="0" applyNumberFormat="1" applyFont="1" applyFill="1" applyBorder="1" applyAlignment="1">
      <alignment horizontal="center" vertical="center" shrinkToFit="1"/>
    </xf>
    <xf numFmtId="56" fontId="3" fillId="2" borderId="14" xfId="0" applyNumberFormat="1" applyFont="1" applyFill="1" applyBorder="1" applyAlignment="1">
      <alignment horizontal="center" vertical="center" shrinkToFit="1"/>
    </xf>
    <xf numFmtId="177" fontId="3" fillId="0" borderId="71" xfId="0" applyNumberFormat="1" applyFont="1" applyFill="1" applyBorder="1" applyAlignment="1">
      <alignment horizontal="center" vertical="center" shrinkToFit="1"/>
    </xf>
    <xf numFmtId="177" fontId="3" fillId="0" borderId="72" xfId="0" applyNumberFormat="1" applyFont="1" applyFill="1" applyBorder="1" applyAlignment="1">
      <alignment horizontal="center" vertical="center" shrinkToFit="1"/>
    </xf>
    <xf numFmtId="176" fontId="3" fillId="0" borderId="71" xfId="0" applyNumberFormat="1" applyFont="1" applyFill="1" applyBorder="1" applyAlignment="1">
      <alignment horizontal="center" vertical="center" shrinkToFit="1"/>
    </xf>
    <xf numFmtId="176" fontId="3" fillId="0" borderId="72" xfId="0" applyNumberFormat="1" applyFont="1" applyFill="1" applyBorder="1" applyAlignment="1">
      <alignment horizontal="center" vertical="center" shrinkToFit="1"/>
    </xf>
    <xf numFmtId="180" fontId="3" fillId="0" borderId="36" xfId="0" applyNumberFormat="1" applyFont="1" applyFill="1" applyBorder="1" applyAlignment="1">
      <alignment horizontal="center" vertical="center" shrinkToFit="1"/>
    </xf>
    <xf numFmtId="180" fontId="3" fillId="0" borderId="37" xfId="0" applyNumberFormat="1" applyFont="1" applyFill="1" applyBorder="1" applyAlignment="1">
      <alignment horizontal="center" vertical="center" shrinkToFit="1"/>
    </xf>
    <xf numFmtId="180" fontId="3" fillId="0" borderId="34" xfId="0" applyNumberFormat="1" applyFont="1" applyFill="1" applyBorder="1" applyAlignment="1">
      <alignment horizontal="center" vertical="center" shrinkToFit="1"/>
    </xf>
    <xf numFmtId="176" fontId="3" fillId="0" borderId="36" xfId="0" applyNumberFormat="1" applyFont="1" applyFill="1" applyBorder="1" applyAlignment="1">
      <alignment horizontal="center" vertical="center" shrinkToFit="1"/>
    </xf>
    <xf numFmtId="176" fontId="3" fillId="0" borderId="37" xfId="0" applyNumberFormat="1" applyFont="1" applyFill="1" applyBorder="1" applyAlignment="1">
      <alignment horizontal="center" vertical="center" shrinkToFit="1"/>
    </xf>
    <xf numFmtId="56" fontId="3" fillId="3" borderId="12" xfId="0" applyNumberFormat="1" applyFont="1" applyFill="1" applyBorder="1" applyAlignment="1">
      <alignment horizontal="center" vertical="center" shrinkToFit="1"/>
    </xf>
    <xf numFmtId="56" fontId="3" fillId="3" borderId="13" xfId="0" applyNumberFormat="1" applyFont="1" applyFill="1" applyBorder="1" applyAlignment="1">
      <alignment horizontal="center" vertical="center" shrinkToFit="1"/>
    </xf>
    <xf numFmtId="56" fontId="3" fillId="3" borderId="10" xfId="0" applyNumberFormat="1" applyFont="1" applyFill="1" applyBorder="1" applyAlignment="1">
      <alignment horizontal="center" vertical="center" shrinkToFit="1"/>
    </xf>
    <xf numFmtId="56" fontId="3" fillId="3" borderId="14" xfId="0" applyNumberFormat="1" applyFont="1" applyFill="1" applyBorder="1" applyAlignment="1">
      <alignment horizontal="center" vertical="center" shrinkToFit="1"/>
    </xf>
    <xf numFmtId="56" fontId="3" fillId="3" borderId="11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25ADE5"/>
      <color rgb="FFE6AABB"/>
      <color rgb="FFF2A4B7"/>
      <color rgb="FF4D98D3"/>
      <color rgb="FFDBD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25</xdr:row>
      <xdr:rowOff>47625</xdr:rowOff>
    </xdr:from>
    <xdr:to>
      <xdr:col>9</xdr:col>
      <xdr:colOff>0</xdr:colOff>
      <xdr:row>27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552825" y="6334125"/>
          <a:ext cx="4105275" cy="5048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25</xdr:row>
      <xdr:rowOff>47625</xdr:rowOff>
    </xdr:from>
    <xdr:to>
      <xdr:col>9</xdr:col>
      <xdr:colOff>0</xdr:colOff>
      <xdr:row>27</xdr:row>
      <xdr:rowOff>57150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552825" y="6086475"/>
          <a:ext cx="4105275" cy="5048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25</xdr:row>
      <xdr:rowOff>47625</xdr:rowOff>
    </xdr:from>
    <xdr:to>
      <xdr:col>9</xdr:col>
      <xdr:colOff>0</xdr:colOff>
      <xdr:row>27</xdr:row>
      <xdr:rowOff>57150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552825" y="6086475"/>
          <a:ext cx="4105275" cy="5048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25</xdr:row>
      <xdr:rowOff>47625</xdr:rowOff>
    </xdr:from>
    <xdr:to>
      <xdr:col>9</xdr:col>
      <xdr:colOff>0</xdr:colOff>
      <xdr:row>27</xdr:row>
      <xdr:rowOff>57150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552825" y="6086475"/>
          <a:ext cx="4105275" cy="5048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25</xdr:row>
      <xdr:rowOff>47625</xdr:rowOff>
    </xdr:from>
    <xdr:to>
      <xdr:col>9</xdr:col>
      <xdr:colOff>0</xdr:colOff>
      <xdr:row>27</xdr:row>
      <xdr:rowOff>57150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552825" y="7505700"/>
          <a:ext cx="4105275" cy="5619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7"/>
  <sheetViews>
    <sheetView tabSelected="1" zoomScaleNormal="100" workbookViewId="0">
      <selection activeCell="B12" sqref="B12"/>
    </sheetView>
  </sheetViews>
  <sheetFormatPr defaultColWidth="9" defaultRowHeight="18"/>
  <cols>
    <col min="1" max="1" width="12.453125" style="10" customWidth="1"/>
    <col min="2" max="2" width="15.6328125" style="10" customWidth="1"/>
    <col min="3" max="3" width="8.6328125" style="10" customWidth="1"/>
    <col min="4" max="16" width="10.6328125" style="10" customWidth="1"/>
    <col min="17" max="16384" width="9" style="10"/>
  </cols>
  <sheetData>
    <row r="1" spans="2:16" ht="21.75" customHeight="1"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9"/>
      <c r="P1" s="9"/>
    </row>
    <row r="2" spans="2:16" ht="21.75" customHeight="1">
      <c r="B2" s="209" t="s">
        <v>55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11"/>
      <c r="P2" s="11"/>
    </row>
    <row r="3" spans="2:16" s="13" customFormat="1" ht="21.75" customHeight="1" thickBot="1">
      <c r="B3" s="12"/>
      <c r="C3" s="12"/>
      <c r="D3" s="12"/>
      <c r="E3" s="11"/>
      <c r="F3" s="11"/>
      <c r="G3" s="11"/>
      <c r="H3" s="11"/>
      <c r="I3" s="11"/>
      <c r="J3" s="11"/>
      <c r="K3" s="11"/>
      <c r="L3" s="11"/>
      <c r="M3" s="210"/>
      <c r="N3" s="211"/>
      <c r="O3" s="193"/>
      <c r="P3" s="194"/>
    </row>
    <row r="4" spans="2:16" s="13" customFormat="1" ht="21.75" customHeight="1">
      <c r="B4" s="195" t="s">
        <v>0</v>
      </c>
      <c r="C4" s="196"/>
      <c r="D4" s="197" t="s">
        <v>1</v>
      </c>
      <c r="E4" s="198"/>
      <c r="F4" s="198"/>
      <c r="G4" s="199" t="s">
        <v>2</v>
      </c>
      <c r="H4" s="198"/>
      <c r="I4" s="200"/>
      <c r="J4" s="198" t="s">
        <v>3</v>
      </c>
      <c r="K4" s="198"/>
      <c r="L4" s="198"/>
      <c r="M4" s="201" t="s">
        <v>4</v>
      </c>
      <c r="N4" s="202"/>
      <c r="O4" s="203"/>
    </row>
    <row r="5" spans="2:16" s="13" customFormat="1" ht="21.75" customHeight="1">
      <c r="B5" s="216" t="s">
        <v>5</v>
      </c>
      <c r="C5" s="217"/>
      <c r="D5" s="218">
        <v>44698</v>
      </c>
      <c r="E5" s="219"/>
      <c r="F5" s="219"/>
      <c r="G5" s="219">
        <v>44698</v>
      </c>
      <c r="H5" s="219"/>
      <c r="I5" s="219"/>
      <c r="J5" s="220">
        <v>44711</v>
      </c>
      <c r="K5" s="220"/>
      <c r="L5" s="220"/>
      <c r="M5" s="221">
        <v>44711</v>
      </c>
      <c r="N5" s="220"/>
      <c r="O5" s="222"/>
    </row>
    <row r="6" spans="2:16" s="13" customFormat="1" ht="21.75" customHeight="1">
      <c r="B6" s="204" t="s">
        <v>6</v>
      </c>
      <c r="C6" s="205"/>
      <c r="D6" s="212" t="s">
        <v>7</v>
      </c>
      <c r="E6" s="213"/>
      <c r="F6" s="213"/>
      <c r="G6" s="214" t="s">
        <v>7</v>
      </c>
      <c r="H6" s="213"/>
      <c r="I6" s="215"/>
      <c r="J6" s="213" t="s">
        <v>7</v>
      </c>
      <c r="K6" s="213"/>
      <c r="L6" s="213"/>
      <c r="M6" s="214" t="s">
        <v>7</v>
      </c>
      <c r="N6" s="213"/>
      <c r="O6" s="215"/>
    </row>
    <row r="7" spans="2:16" s="13" customFormat="1" ht="21.75" customHeight="1">
      <c r="B7" s="204" t="s">
        <v>8</v>
      </c>
      <c r="C7" s="205"/>
      <c r="D7" s="14" t="s">
        <v>9</v>
      </c>
      <c r="E7" s="15" t="s">
        <v>10</v>
      </c>
      <c r="F7" s="17" t="s">
        <v>11</v>
      </c>
      <c r="G7" s="16" t="s">
        <v>9</v>
      </c>
      <c r="H7" s="72" t="s">
        <v>12</v>
      </c>
      <c r="I7" s="17" t="s">
        <v>11</v>
      </c>
      <c r="J7" s="16" t="s">
        <v>9</v>
      </c>
      <c r="K7" s="72" t="s">
        <v>10</v>
      </c>
      <c r="L7" s="15" t="s">
        <v>11</v>
      </c>
      <c r="M7" s="16" t="s">
        <v>9</v>
      </c>
      <c r="N7" s="72" t="s">
        <v>10</v>
      </c>
      <c r="O7" s="86" t="s">
        <v>11</v>
      </c>
    </row>
    <row r="8" spans="2:16" s="13" customFormat="1" ht="21.75" customHeight="1">
      <c r="B8" s="18" t="s">
        <v>13</v>
      </c>
      <c r="C8" s="19" t="s">
        <v>14</v>
      </c>
      <c r="D8" s="20">
        <v>58.9</v>
      </c>
      <c r="E8" s="21">
        <v>97.7</v>
      </c>
      <c r="F8" s="23" t="s">
        <v>56</v>
      </c>
      <c r="G8" s="22">
        <v>56.3</v>
      </c>
      <c r="H8" s="89">
        <v>96.7</v>
      </c>
      <c r="I8" s="23" t="s">
        <v>61</v>
      </c>
      <c r="J8" s="73">
        <v>56.6</v>
      </c>
      <c r="K8" s="74">
        <v>98.7</v>
      </c>
      <c r="L8" s="21" t="s">
        <v>62</v>
      </c>
      <c r="M8" s="22">
        <v>56.4</v>
      </c>
      <c r="N8" s="89">
        <v>98.4</v>
      </c>
      <c r="O8" s="24" t="s">
        <v>63</v>
      </c>
    </row>
    <row r="9" spans="2:16" s="13" customFormat="1" ht="21.75" customHeight="1">
      <c r="B9" s="25" t="s">
        <v>19</v>
      </c>
      <c r="C9" s="26" t="s">
        <v>14</v>
      </c>
      <c r="D9" s="27">
        <v>38.6</v>
      </c>
      <c r="E9" s="28">
        <v>1.2</v>
      </c>
      <c r="F9" s="30" t="s">
        <v>20</v>
      </c>
      <c r="G9" s="29">
        <v>40</v>
      </c>
      <c r="H9" s="90">
        <v>0.7</v>
      </c>
      <c r="I9" s="30" t="s">
        <v>20</v>
      </c>
      <c r="J9" s="75">
        <v>39</v>
      </c>
      <c r="K9" s="76" t="s">
        <v>24</v>
      </c>
      <c r="L9" s="28" t="s">
        <v>20</v>
      </c>
      <c r="M9" s="29">
        <v>38.4</v>
      </c>
      <c r="N9" s="90">
        <v>0.4</v>
      </c>
      <c r="O9" s="31" t="s">
        <v>20</v>
      </c>
    </row>
    <row r="10" spans="2:16" s="13" customFormat="1" ht="21.75" customHeight="1">
      <c r="B10" s="32" t="s">
        <v>21</v>
      </c>
      <c r="C10" s="33" t="s">
        <v>14</v>
      </c>
      <c r="D10" s="206">
        <v>96.891191709844549</v>
      </c>
      <c r="E10" s="207"/>
      <c r="F10" s="34" t="s">
        <v>22</v>
      </c>
      <c r="G10" s="223">
        <f>(G9-H9)/G9*100</f>
        <v>98.25</v>
      </c>
      <c r="H10" s="224"/>
      <c r="I10" s="34" t="s">
        <v>22</v>
      </c>
      <c r="J10" s="225">
        <v>99.743589743589752</v>
      </c>
      <c r="K10" s="226"/>
      <c r="L10" s="35" t="s">
        <v>22</v>
      </c>
      <c r="M10" s="227">
        <v>98.958333333333343</v>
      </c>
      <c r="N10" s="228"/>
      <c r="O10" s="36" t="s">
        <v>22</v>
      </c>
    </row>
    <row r="11" spans="2:16" s="13" customFormat="1" ht="21.75" customHeight="1">
      <c r="B11" s="37" t="s">
        <v>71</v>
      </c>
      <c r="C11" s="38" t="s">
        <v>14</v>
      </c>
      <c r="D11" s="39" t="s">
        <v>24</v>
      </c>
      <c r="E11" s="3">
        <v>0.3</v>
      </c>
      <c r="F11" s="30" t="s">
        <v>57</v>
      </c>
      <c r="G11" s="1" t="s">
        <v>24</v>
      </c>
      <c r="H11" s="91">
        <v>0.7</v>
      </c>
      <c r="I11" s="30" t="s">
        <v>64</v>
      </c>
      <c r="J11" s="77" t="s">
        <v>24</v>
      </c>
      <c r="K11" s="78">
        <v>0.3</v>
      </c>
      <c r="L11" s="28" t="s">
        <v>20</v>
      </c>
      <c r="M11" s="1" t="s">
        <v>24</v>
      </c>
      <c r="N11" s="91">
        <v>0.3</v>
      </c>
      <c r="O11" s="31" t="s">
        <v>20</v>
      </c>
    </row>
    <row r="12" spans="2:16" s="13" customFormat="1" ht="21.75" customHeight="1">
      <c r="B12" s="37" t="s">
        <v>26</v>
      </c>
      <c r="C12" s="38" t="s">
        <v>14</v>
      </c>
      <c r="D12" s="39">
        <v>0.3</v>
      </c>
      <c r="E12" s="3">
        <v>0.8</v>
      </c>
      <c r="F12" s="40" t="s">
        <v>20</v>
      </c>
      <c r="G12" s="1">
        <v>0.3</v>
      </c>
      <c r="H12" s="91">
        <v>1.9</v>
      </c>
      <c r="I12" s="40" t="s">
        <v>20</v>
      </c>
      <c r="J12" s="77">
        <v>0.4</v>
      </c>
      <c r="K12" s="78">
        <v>1</v>
      </c>
      <c r="L12" s="3" t="s">
        <v>20</v>
      </c>
      <c r="M12" s="1">
        <v>0.2</v>
      </c>
      <c r="N12" s="91">
        <v>0.9</v>
      </c>
      <c r="O12" s="41" t="s">
        <v>20</v>
      </c>
    </row>
    <row r="13" spans="2:16" s="13" customFormat="1" ht="21.75" customHeight="1">
      <c r="B13" s="37" t="s">
        <v>27</v>
      </c>
      <c r="C13" s="38" t="s">
        <v>14</v>
      </c>
      <c r="D13" s="39">
        <v>1.1000000000000001</v>
      </c>
      <c r="E13" s="2" t="s">
        <v>20</v>
      </c>
      <c r="F13" s="40" t="s">
        <v>20</v>
      </c>
      <c r="G13" s="1">
        <v>0.9</v>
      </c>
      <c r="H13" s="91" t="s">
        <v>20</v>
      </c>
      <c r="I13" s="40" t="s">
        <v>20</v>
      </c>
      <c r="J13" s="77">
        <v>0.8</v>
      </c>
      <c r="K13" s="78" t="s">
        <v>20</v>
      </c>
      <c r="L13" s="3" t="s">
        <v>20</v>
      </c>
      <c r="M13" s="1">
        <v>1.5</v>
      </c>
      <c r="N13" s="91" t="s">
        <v>20</v>
      </c>
      <c r="O13" s="41" t="s">
        <v>20</v>
      </c>
    </row>
    <row r="14" spans="2:16" s="13" customFormat="1" ht="21.75" customHeight="1">
      <c r="B14" s="37" t="s">
        <v>28</v>
      </c>
      <c r="C14" s="38" t="s">
        <v>14</v>
      </c>
      <c r="D14" s="39">
        <v>1.1000000000000001</v>
      </c>
      <c r="E14" s="3" t="s">
        <v>20</v>
      </c>
      <c r="F14" s="40" t="s">
        <v>20</v>
      </c>
      <c r="G14" s="1">
        <v>2.5</v>
      </c>
      <c r="H14" s="91" t="s">
        <v>20</v>
      </c>
      <c r="I14" s="40" t="s">
        <v>20</v>
      </c>
      <c r="J14" s="77">
        <v>3.2</v>
      </c>
      <c r="K14" s="78" t="s">
        <v>20</v>
      </c>
      <c r="L14" s="3" t="s">
        <v>20</v>
      </c>
      <c r="M14" s="1">
        <v>3.5</v>
      </c>
      <c r="N14" s="91" t="s">
        <v>20</v>
      </c>
      <c r="O14" s="41" t="s">
        <v>29</v>
      </c>
    </row>
    <row r="15" spans="2:16" s="13" customFormat="1" ht="21.75" customHeight="1">
      <c r="B15" s="37" t="s">
        <v>30</v>
      </c>
      <c r="C15" s="38" t="s">
        <v>31</v>
      </c>
      <c r="D15" s="39" t="s">
        <v>20</v>
      </c>
      <c r="E15" s="42" t="s">
        <v>32</v>
      </c>
      <c r="F15" s="44" t="s">
        <v>58</v>
      </c>
      <c r="G15" s="1" t="s">
        <v>20</v>
      </c>
      <c r="H15" s="80" t="s">
        <v>32</v>
      </c>
      <c r="I15" s="44"/>
      <c r="J15" s="79" t="s">
        <v>20</v>
      </c>
      <c r="K15" s="80" t="s">
        <v>32</v>
      </c>
      <c r="L15" s="43"/>
      <c r="M15" s="1" t="s">
        <v>20</v>
      </c>
      <c r="N15" s="80" t="s">
        <v>32</v>
      </c>
      <c r="O15" s="87"/>
    </row>
    <row r="16" spans="2:16" s="13" customFormat="1" ht="21.75" customHeight="1">
      <c r="B16" s="25" t="s">
        <v>34</v>
      </c>
      <c r="C16" s="26" t="s">
        <v>35</v>
      </c>
      <c r="D16" s="45">
        <v>290</v>
      </c>
      <c r="E16" s="46" t="s">
        <v>24</v>
      </c>
      <c r="F16" s="47" t="s">
        <v>59</v>
      </c>
      <c r="G16" s="5">
        <v>190</v>
      </c>
      <c r="H16" s="94" t="s">
        <v>24</v>
      </c>
      <c r="I16" s="47" t="s">
        <v>65</v>
      </c>
      <c r="J16" s="81">
        <v>150</v>
      </c>
      <c r="K16" s="82" t="s">
        <v>24</v>
      </c>
      <c r="L16" s="46" t="s">
        <v>66</v>
      </c>
      <c r="M16" s="5">
        <v>110</v>
      </c>
      <c r="N16" s="92" t="s">
        <v>24</v>
      </c>
      <c r="O16" s="88" t="s">
        <v>66</v>
      </c>
    </row>
    <row r="17" spans="2:15" s="13" customFormat="1" ht="21.75" customHeight="1">
      <c r="B17" s="32" t="s">
        <v>21</v>
      </c>
      <c r="C17" s="33" t="s">
        <v>14</v>
      </c>
      <c r="D17" s="229">
        <v>100</v>
      </c>
      <c r="E17" s="230"/>
      <c r="F17" s="49" t="s">
        <v>22</v>
      </c>
      <c r="G17" s="231">
        <v>100</v>
      </c>
      <c r="H17" s="232"/>
      <c r="I17" s="49" t="s">
        <v>22</v>
      </c>
      <c r="J17" s="231">
        <v>100</v>
      </c>
      <c r="K17" s="232"/>
      <c r="L17" s="48" t="s">
        <v>22</v>
      </c>
      <c r="M17" s="231">
        <v>100</v>
      </c>
      <c r="N17" s="232"/>
      <c r="O17" s="50" t="s">
        <v>22</v>
      </c>
    </row>
    <row r="18" spans="2:15" s="13" customFormat="1" ht="21.75" customHeight="1">
      <c r="B18" s="51" t="s">
        <v>39</v>
      </c>
      <c r="C18" s="52" t="s">
        <v>46</v>
      </c>
      <c r="D18" s="53">
        <v>23000</v>
      </c>
      <c r="E18" s="7">
        <v>39000</v>
      </c>
      <c r="F18" s="54" t="s">
        <v>20</v>
      </c>
      <c r="G18" s="6">
        <v>22000</v>
      </c>
      <c r="H18" s="95">
        <v>38000</v>
      </c>
      <c r="I18" s="54" t="s">
        <v>20</v>
      </c>
      <c r="J18" s="83">
        <v>23000</v>
      </c>
      <c r="K18" s="84">
        <v>38000</v>
      </c>
      <c r="L18" s="7" t="s">
        <v>20</v>
      </c>
      <c r="M18" s="83">
        <v>22000</v>
      </c>
      <c r="N18" s="84">
        <v>38000</v>
      </c>
      <c r="O18" s="55" t="s">
        <v>20</v>
      </c>
    </row>
    <row r="19" spans="2:15" s="13" customFormat="1" ht="21.75" customHeight="1">
      <c r="B19" s="18"/>
      <c r="C19" s="56" t="s">
        <v>47</v>
      </c>
      <c r="D19" s="107">
        <v>5600</v>
      </c>
      <c r="E19" s="108">
        <v>9300</v>
      </c>
      <c r="F19" s="111" t="s">
        <v>20</v>
      </c>
      <c r="G19" s="109">
        <v>5400</v>
      </c>
      <c r="H19" s="110">
        <v>9200</v>
      </c>
      <c r="I19" s="111" t="s">
        <v>20</v>
      </c>
      <c r="J19" s="109">
        <v>5400</v>
      </c>
      <c r="K19" s="110">
        <v>9400</v>
      </c>
      <c r="L19" s="108" t="s">
        <v>20</v>
      </c>
      <c r="M19" s="109">
        <v>5400</v>
      </c>
      <c r="N19" s="110">
        <v>9400</v>
      </c>
      <c r="O19" s="100" t="s">
        <v>20</v>
      </c>
    </row>
    <row r="20" spans="2:15" s="13" customFormat="1" ht="21.75" customHeight="1">
      <c r="B20" s="51" t="s">
        <v>40</v>
      </c>
      <c r="C20" s="52" t="s">
        <v>46</v>
      </c>
      <c r="D20" s="53">
        <v>21000</v>
      </c>
      <c r="E20" s="7">
        <v>35000</v>
      </c>
      <c r="F20" s="54" t="s">
        <v>20</v>
      </c>
      <c r="G20" s="6">
        <v>20000</v>
      </c>
      <c r="H20" s="95">
        <v>34000</v>
      </c>
      <c r="I20" s="54" t="s">
        <v>20</v>
      </c>
      <c r="J20" s="83">
        <v>20000</v>
      </c>
      <c r="K20" s="84">
        <v>35000</v>
      </c>
      <c r="L20" s="7" t="s">
        <v>20</v>
      </c>
      <c r="M20" s="83">
        <v>20000</v>
      </c>
      <c r="N20" s="84">
        <v>35000</v>
      </c>
      <c r="O20" s="55" t="s">
        <v>20</v>
      </c>
    </row>
    <row r="21" spans="2:15" s="13" customFormat="1" ht="21.75" customHeight="1">
      <c r="B21" s="57"/>
      <c r="C21" s="58" t="s">
        <v>47</v>
      </c>
      <c r="D21" s="112">
        <v>5000</v>
      </c>
      <c r="E21" s="113">
        <v>8400</v>
      </c>
      <c r="F21" s="114" t="s">
        <v>20</v>
      </c>
      <c r="G21" s="115">
        <v>4800</v>
      </c>
      <c r="H21" s="116">
        <v>8300</v>
      </c>
      <c r="I21" s="114" t="s">
        <v>20</v>
      </c>
      <c r="J21" s="115">
        <v>4800</v>
      </c>
      <c r="K21" s="116">
        <v>8400</v>
      </c>
      <c r="L21" s="113" t="s">
        <v>20</v>
      </c>
      <c r="M21" s="115">
        <v>4800</v>
      </c>
      <c r="N21" s="116">
        <v>8400</v>
      </c>
      <c r="O21" s="102" t="s">
        <v>20</v>
      </c>
    </row>
    <row r="22" spans="2:15" s="13" customFormat="1" ht="21.75" customHeight="1" thickBot="1">
      <c r="B22" s="59" t="s">
        <v>41</v>
      </c>
      <c r="C22" s="60" t="s">
        <v>48</v>
      </c>
      <c r="D22" s="61">
        <v>52</v>
      </c>
      <c r="E22" s="62" t="s">
        <v>24</v>
      </c>
      <c r="F22" s="63" t="s">
        <v>60</v>
      </c>
      <c r="G22" s="8">
        <v>37</v>
      </c>
      <c r="H22" s="96" t="s">
        <v>24</v>
      </c>
      <c r="I22" s="63" t="s">
        <v>20</v>
      </c>
      <c r="J22" s="8">
        <v>73</v>
      </c>
      <c r="K22" s="85" t="s">
        <v>24</v>
      </c>
      <c r="L22" s="62" t="s">
        <v>60</v>
      </c>
      <c r="M22" s="8">
        <v>35</v>
      </c>
      <c r="N22" s="93" t="s">
        <v>24</v>
      </c>
      <c r="O22" s="64" t="s">
        <v>67</v>
      </c>
    </row>
    <row r="23" spans="2:15" ht="21.75" customHeight="1">
      <c r="B23" s="65"/>
      <c r="C23" s="65"/>
      <c r="D23" s="66" t="s">
        <v>49</v>
      </c>
    </row>
    <row r="24" spans="2:15" ht="21.75" customHeight="1">
      <c r="B24" s="65"/>
      <c r="C24" s="65"/>
      <c r="D24" s="66" t="s">
        <v>50</v>
      </c>
    </row>
    <row r="25" spans="2:15" ht="21.75" customHeight="1">
      <c r="B25" s="67"/>
      <c r="D25" s="10" t="s">
        <v>51</v>
      </c>
    </row>
    <row r="26" spans="2:15" ht="21.75" customHeight="1">
      <c r="B26" s="67"/>
      <c r="E26" s="10" t="s">
        <v>44</v>
      </c>
      <c r="H26" s="68">
        <v>39850</v>
      </c>
      <c r="I26" s="10" t="s">
        <v>52</v>
      </c>
    </row>
    <row r="27" spans="2:15" ht="21.75" customHeight="1">
      <c r="E27" s="10" t="s">
        <v>45</v>
      </c>
      <c r="H27" s="68">
        <v>35790</v>
      </c>
      <c r="I27" s="10" t="s">
        <v>52</v>
      </c>
    </row>
  </sheetData>
  <mergeCells count="28">
    <mergeCell ref="J10:K10"/>
    <mergeCell ref="M10:N10"/>
    <mergeCell ref="D17:E17"/>
    <mergeCell ref="G17:H17"/>
    <mergeCell ref="J17:K17"/>
    <mergeCell ref="M17:N17"/>
    <mergeCell ref="B7:C7"/>
    <mergeCell ref="D10:E10"/>
    <mergeCell ref="B1:N1"/>
    <mergeCell ref="B2:N2"/>
    <mergeCell ref="M3:N3"/>
    <mergeCell ref="B6:C6"/>
    <mergeCell ref="D6:F6"/>
    <mergeCell ref="G6:I6"/>
    <mergeCell ref="J6:L6"/>
    <mergeCell ref="M6:O6"/>
    <mergeCell ref="B5:C5"/>
    <mergeCell ref="D5:F5"/>
    <mergeCell ref="G5:I5"/>
    <mergeCell ref="J5:L5"/>
    <mergeCell ref="M5:O5"/>
    <mergeCell ref="G10:H10"/>
    <mergeCell ref="O3:P3"/>
    <mergeCell ref="B4:C4"/>
    <mergeCell ref="D4:F4"/>
    <mergeCell ref="G4:I4"/>
    <mergeCell ref="J4:L4"/>
    <mergeCell ref="M4:O4"/>
  </mergeCells>
  <phoneticPr fontId="2"/>
  <printOptions gridLinesSet="0"/>
  <pageMargins left="0.23622047244094491" right="0.23622047244094491" top="0.74803149606299213" bottom="0.74803149606299213" header="0.31496062992125984" footer="0.31496062992125984"/>
  <pageSetup paperSize="9"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3"/>
  <sheetViews>
    <sheetView zoomScaleNormal="100" zoomScaleSheetLayoutView="50" workbookViewId="0">
      <selection activeCell="B12" sqref="B12"/>
    </sheetView>
  </sheetViews>
  <sheetFormatPr defaultColWidth="9" defaultRowHeight="18"/>
  <cols>
    <col min="1" max="1" width="12.453125" style="10" customWidth="1"/>
    <col min="2" max="2" width="15.6328125" style="10" customWidth="1"/>
    <col min="3" max="3" width="8.6328125" style="10" customWidth="1"/>
    <col min="4" max="16" width="10.6328125" style="10" customWidth="1"/>
    <col min="17" max="16384" width="9" style="10"/>
  </cols>
  <sheetData>
    <row r="1" spans="2:16" ht="21.75" customHeight="1"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9"/>
      <c r="P1" s="9"/>
    </row>
    <row r="2" spans="2:16" s="98" customFormat="1" ht="21.75" customHeight="1">
      <c r="B2" s="209" t="s">
        <v>68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97"/>
      <c r="P2" s="97"/>
    </row>
    <row r="3" spans="2:16" s="13" customFormat="1" ht="21.75" customHeight="1" thickBot="1">
      <c r="B3" s="12"/>
      <c r="C3" s="12"/>
      <c r="D3" s="12"/>
      <c r="E3" s="11"/>
      <c r="F3" s="11"/>
      <c r="G3" s="11"/>
      <c r="H3" s="11"/>
      <c r="I3" s="11"/>
      <c r="J3" s="11"/>
      <c r="K3" s="11"/>
      <c r="L3" s="11"/>
      <c r="M3" s="210"/>
      <c r="N3" s="211"/>
      <c r="O3" s="193"/>
      <c r="P3" s="194"/>
    </row>
    <row r="4" spans="2:16" s="13" customFormat="1" ht="21.75" customHeight="1">
      <c r="B4" s="195" t="s">
        <v>0</v>
      </c>
      <c r="C4" s="196"/>
      <c r="D4" s="197" t="s">
        <v>1</v>
      </c>
      <c r="E4" s="198"/>
      <c r="F4" s="198"/>
      <c r="G4" s="199" t="s">
        <v>2</v>
      </c>
      <c r="H4" s="198"/>
      <c r="I4" s="200"/>
      <c r="J4" s="198" t="s">
        <v>3</v>
      </c>
      <c r="K4" s="198"/>
      <c r="L4" s="198"/>
      <c r="M4" s="201" t="s">
        <v>4</v>
      </c>
      <c r="N4" s="202"/>
      <c r="O4" s="203"/>
    </row>
    <row r="5" spans="2:16" s="13" customFormat="1" ht="21.75" customHeight="1">
      <c r="B5" s="216" t="s">
        <v>5</v>
      </c>
      <c r="C5" s="217"/>
      <c r="D5" s="218">
        <v>44776</v>
      </c>
      <c r="E5" s="219"/>
      <c r="F5" s="219"/>
      <c r="G5" s="218">
        <v>44776</v>
      </c>
      <c r="H5" s="219"/>
      <c r="I5" s="219"/>
      <c r="J5" s="233">
        <f>D5+1</f>
        <v>44777</v>
      </c>
      <c r="K5" s="233"/>
      <c r="L5" s="233"/>
      <c r="M5" s="234">
        <f>G5+1</f>
        <v>44777</v>
      </c>
      <c r="N5" s="233"/>
      <c r="O5" s="235"/>
    </row>
    <row r="6" spans="2:16" s="13" customFormat="1" ht="21.75" customHeight="1">
      <c r="B6" s="204" t="s">
        <v>6</v>
      </c>
      <c r="C6" s="205"/>
      <c r="D6" s="212" t="s">
        <v>7</v>
      </c>
      <c r="E6" s="213"/>
      <c r="F6" s="213"/>
      <c r="G6" s="214" t="s">
        <v>7</v>
      </c>
      <c r="H6" s="213"/>
      <c r="I6" s="215"/>
      <c r="J6" s="213" t="s">
        <v>7</v>
      </c>
      <c r="K6" s="213"/>
      <c r="L6" s="213"/>
      <c r="M6" s="214" t="s">
        <v>7</v>
      </c>
      <c r="N6" s="213"/>
      <c r="O6" s="215"/>
    </row>
    <row r="7" spans="2:16" s="13" customFormat="1" ht="21.75" customHeight="1">
      <c r="B7" s="204" t="s">
        <v>8</v>
      </c>
      <c r="C7" s="205"/>
      <c r="D7" s="14" t="s">
        <v>9</v>
      </c>
      <c r="E7" s="15" t="s">
        <v>10</v>
      </c>
      <c r="F7" s="17" t="s">
        <v>11</v>
      </c>
      <c r="G7" s="16" t="s">
        <v>9</v>
      </c>
      <c r="H7" s="72" t="s">
        <v>12</v>
      </c>
      <c r="I7" s="17" t="s">
        <v>11</v>
      </c>
      <c r="J7" s="16" t="s">
        <v>9</v>
      </c>
      <c r="K7" s="72" t="s">
        <v>10</v>
      </c>
      <c r="L7" s="15" t="s">
        <v>11</v>
      </c>
      <c r="M7" s="106" t="s">
        <v>9</v>
      </c>
      <c r="N7" s="105" t="s">
        <v>10</v>
      </c>
      <c r="O7" s="104" t="s">
        <v>11</v>
      </c>
    </row>
    <row r="8" spans="2:16" s="13" customFormat="1" ht="21.75" customHeight="1">
      <c r="B8" s="18" t="s">
        <v>13</v>
      </c>
      <c r="C8" s="19" t="s">
        <v>14</v>
      </c>
      <c r="D8" s="20">
        <v>56.6</v>
      </c>
      <c r="E8" s="21">
        <v>97.5</v>
      </c>
      <c r="F8" s="23" t="s">
        <v>56</v>
      </c>
      <c r="G8" s="22">
        <v>54.9</v>
      </c>
      <c r="H8" s="89">
        <v>97.7</v>
      </c>
      <c r="I8" s="23" t="s">
        <v>61</v>
      </c>
      <c r="J8" s="73">
        <v>56.7</v>
      </c>
      <c r="K8" s="74">
        <v>96.3</v>
      </c>
      <c r="L8" s="21" t="s">
        <v>62</v>
      </c>
      <c r="M8" s="22">
        <v>56</v>
      </c>
      <c r="N8" s="89">
        <v>97.8</v>
      </c>
      <c r="O8" s="24" t="s">
        <v>63</v>
      </c>
    </row>
    <row r="9" spans="2:16" s="13" customFormat="1" ht="21.75" customHeight="1">
      <c r="B9" s="25" t="s">
        <v>19</v>
      </c>
      <c r="C9" s="26" t="s">
        <v>14</v>
      </c>
      <c r="D9" s="27">
        <v>36.299999999999997</v>
      </c>
      <c r="E9" s="28">
        <v>1.3</v>
      </c>
      <c r="F9" s="30" t="s">
        <v>20</v>
      </c>
      <c r="G9" s="29">
        <v>38.299999999999997</v>
      </c>
      <c r="H9" s="90">
        <v>0.9</v>
      </c>
      <c r="I9" s="30" t="s">
        <v>20</v>
      </c>
      <c r="J9" s="75">
        <v>38.4</v>
      </c>
      <c r="K9" s="76">
        <v>1.7</v>
      </c>
      <c r="L9" s="28" t="s">
        <v>20</v>
      </c>
      <c r="M9" s="29">
        <v>38</v>
      </c>
      <c r="N9" s="90">
        <v>1.2</v>
      </c>
      <c r="O9" s="31" t="s">
        <v>20</v>
      </c>
    </row>
    <row r="10" spans="2:16" s="13" customFormat="1" ht="21.75" customHeight="1">
      <c r="B10" s="32" t="s">
        <v>21</v>
      </c>
      <c r="C10" s="33" t="s">
        <v>14</v>
      </c>
      <c r="D10" s="206">
        <v>96.4</v>
      </c>
      <c r="E10" s="207"/>
      <c r="F10" s="34" t="s">
        <v>22</v>
      </c>
      <c r="G10" s="227">
        <v>97.7</v>
      </c>
      <c r="H10" s="228"/>
      <c r="I10" s="34" t="s">
        <v>22</v>
      </c>
      <c r="J10" s="236">
        <v>95.6</v>
      </c>
      <c r="K10" s="237"/>
      <c r="L10" s="35" t="s">
        <v>22</v>
      </c>
      <c r="M10" s="227">
        <v>96.8</v>
      </c>
      <c r="N10" s="228"/>
      <c r="O10" s="36" t="s">
        <v>22</v>
      </c>
    </row>
    <row r="11" spans="2:16" s="13" customFormat="1" ht="21.75" customHeight="1">
      <c r="B11" s="37" t="s">
        <v>71</v>
      </c>
      <c r="C11" s="38" t="s">
        <v>14</v>
      </c>
      <c r="D11" s="39">
        <v>0.1</v>
      </c>
      <c r="E11" s="3">
        <v>0.3</v>
      </c>
      <c r="F11" s="30" t="s">
        <v>57</v>
      </c>
      <c r="G11" s="1" t="s">
        <v>24</v>
      </c>
      <c r="H11" s="91">
        <v>0.4</v>
      </c>
      <c r="I11" s="30" t="s">
        <v>64</v>
      </c>
      <c r="J11" s="77" t="s">
        <v>24</v>
      </c>
      <c r="K11" s="78">
        <v>0.5</v>
      </c>
      <c r="L11" s="28" t="s">
        <v>20</v>
      </c>
      <c r="M11" s="77" t="s">
        <v>24</v>
      </c>
      <c r="N11" s="91">
        <v>0.3</v>
      </c>
      <c r="O11" s="31" t="s">
        <v>20</v>
      </c>
    </row>
    <row r="12" spans="2:16" s="13" customFormat="1" ht="21.75" customHeight="1">
      <c r="B12" s="37" t="s">
        <v>26</v>
      </c>
      <c r="C12" s="38" t="s">
        <v>14</v>
      </c>
      <c r="D12" s="39">
        <v>0.5</v>
      </c>
      <c r="E12" s="3">
        <v>0.9</v>
      </c>
      <c r="F12" s="40" t="s">
        <v>20</v>
      </c>
      <c r="G12" s="1">
        <v>0.1</v>
      </c>
      <c r="H12" s="91">
        <v>1</v>
      </c>
      <c r="I12" s="40" t="s">
        <v>20</v>
      </c>
      <c r="J12" s="77">
        <v>0.6</v>
      </c>
      <c r="K12" s="78">
        <v>1.5</v>
      </c>
      <c r="L12" s="3" t="s">
        <v>20</v>
      </c>
      <c r="M12" s="1">
        <v>0.4</v>
      </c>
      <c r="N12" s="91">
        <v>0.7</v>
      </c>
      <c r="O12" s="41" t="s">
        <v>20</v>
      </c>
    </row>
    <row r="13" spans="2:16" s="13" customFormat="1" ht="21.75" customHeight="1">
      <c r="B13" s="37" t="s">
        <v>27</v>
      </c>
      <c r="C13" s="38" t="s">
        <v>14</v>
      </c>
      <c r="D13" s="39">
        <v>0.7</v>
      </c>
      <c r="E13" s="2" t="s">
        <v>20</v>
      </c>
      <c r="F13" s="40" t="s">
        <v>20</v>
      </c>
      <c r="G13" s="1">
        <v>1.4</v>
      </c>
      <c r="H13" s="91" t="s">
        <v>20</v>
      </c>
      <c r="I13" s="40" t="s">
        <v>20</v>
      </c>
      <c r="J13" s="77">
        <v>0.5</v>
      </c>
      <c r="K13" s="78" t="s">
        <v>20</v>
      </c>
      <c r="L13" s="3" t="s">
        <v>20</v>
      </c>
      <c r="M13" s="1">
        <v>1.1000000000000001</v>
      </c>
      <c r="N13" s="91" t="s">
        <v>20</v>
      </c>
      <c r="O13" s="41" t="s">
        <v>20</v>
      </c>
    </row>
    <row r="14" spans="2:16" s="13" customFormat="1" ht="21.75" customHeight="1">
      <c r="B14" s="37" t="s">
        <v>28</v>
      </c>
      <c r="C14" s="38" t="s">
        <v>14</v>
      </c>
      <c r="D14" s="39">
        <v>5.8</v>
      </c>
      <c r="E14" s="3" t="s">
        <v>20</v>
      </c>
      <c r="F14" s="40" t="s">
        <v>20</v>
      </c>
      <c r="G14" s="1">
        <v>5.3</v>
      </c>
      <c r="H14" s="91" t="s">
        <v>20</v>
      </c>
      <c r="I14" s="40" t="s">
        <v>20</v>
      </c>
      <c r="J14" s="77">
        <v>3.8</v>
      </c>
      <c r="K14" s="78" t="s">
        <v>20</v>
      </c>
      <c r="L14" s="3" t="s">
        <v>20</v>
      </c>
      <c r="M14" s="1">
        <v>4.5</v>
      </c>
      <c r="N14" s="91" t="s">
        <v>20</v>
      </c>
      <c r="O14" s="41" t="s">
        <v>29</v>
      </c>
    </row>
    <row r="15" spans="2:16" s="13" customFormat="1" ht="21.75" customHeight="1">
      <c r="B15" s="37" t="s">
        <v>30</v>
      </c>
      <c r="C15" s="38" t="s">
        <v>31</v>
      </c>
      <c r="D15" s="39" t="s">
        <v>20</v>
      </c>
      <c r="E15" s="42" t="s">
        <v>32</v>
      </c>
      <c r="F15" s="44" t="s">
        <v>58</v>
      </c>
      <c r="G15" s="1" t="s">
        <v>20</v>
      </c>
      <c r="H15" s="80" t="s">
        <v>32</v>
      </c>
      <c r="I15" s="44"/>
      <c r="J15" s="79" t="s">
        <v>20</v>
      </c>
      <c r="K15" s="80" t="s">
        <v>32</v>
      </c>
      <c r="L15" s="43"/>
      <c r="M15" s="1" t="s">
        <v>20</v>
      </c>
      <c r="N15" s="80" t="s">
        <v>32</v>
      </c>
      <c r="O15" s="87"/>
    </row>
    <row r="16" spans="2:16" s="13" customFormat="1" ht="21.75" customHeight="1">
      <c r="B16" s="25" t="s">
        <v>34</v>
      </c>
      <c r="C16" s="26" t="s">
        <v>35</v>
      </c>
      <c r="D16" s="45">
        <v>370</v>
      </c>
      <c r="E16" s="46" t="s">
        <v>24</v>
      </c>
      <c r="F16" s="47" t="s">
        <v>59</v>
      </c>
      <c r="G16" s="5">
        <v>190</v>
      </c>
      <c r="H16" s="94" t="s">
        <v>24</v>
      </c>
      <c r="I16" s="47" t="s">
        <v>65</v>
      </c>
      <c r="J16" s="81">
        <v>120</v>
      </c>
      <c r="K16" s="82" t="s">
        <v>24</v>
      </c>
      <c r="L16" s="46" t="s">
        <v>66</v>
      </c>
      <c r="M16" s="5">
        <v>130</v>
      </c>
      <c r="N16" s="92" t="s">
        <v>24</v>
      </c>
      <c r="O16" s="88" t="s">
        <v>66</v>
      </c>
    </row>
    <row r="17" spans="2:17" s="13" customFormat="1" ht="21.75" customHeight="1">
      <c r="B17" s="32" t="s">
        <v>21</v>
      </c>
      <c r="C17" s="33" t="s">
        <v>14</v>
      </c>
      <c r="D17" s="229">
        <v>100</v>
      </c>
      <c r="E17" s="230"/>
      <c r="F17" s="49" t="s">
        <v>22</v>
      </c>
      <c r="G17" s="231">
        <v>100</v>
      </c>
      <c r="H17" s="232"/>
      <c r="I17" s="49" t="s">
        <v>22</v>
      </c>
      <c r="J17" s="231">
        <v>100</v>
      </c>
      <c r="K17" s="232"/>
      <c r="L17" s="48" t="s">
        <v>22</v>
      </c>
      <c r="M17" s="231">
        <v>100</v>
      </c>
      <c r="N17" s="232"/>
      <c r="O17" s="50" t="s">
        <v>22</v>
      </c>
    </row>
    <row r="18" spans="2:17" s="13" customFormat="1" ht="21.75" customHeight="1">
      <c r="B18" s="51" t="s">
        <v>39</v>
      </c>
      <c r="C18" s="52" t="s">
        <v>46</v>
      </c>
      <c r="D18" s="53">
        <v>23000</v>
      </c>
      <c r="E18" s="7">
        <v>39000</v>
      </c>
      <c r="F18" s="54" t="s">
        <v>20</v>
      </c>
      <c r="G18" s="6">
        <v>22000</v>
      </c>
      <c r="H18" s="95">
        <v>39000</v>
      </c>
      <c r="I18" s="54" t="s">
        <v>20</v>
      </c>
      <c r="J18" s="83">
        <v>23000</v>
      </c>
      <c r="K18" s="84">
        <v>38000</v>
      </c>
      <c r="L18" s="7" t="s">
        <v>20</v>
      </c>
      <c r="M18" s="83">
        <v>22000</v>
      </c>
      <c r="N18" s="84">
        <v>39000</v>
      </c>
      <c r="O18" s="55" t="s">
        <v>20</v>
      </c>
    </row>
    <row r="19" spans="2:17" s="13" customFormat="1" ht="21.75" customHeight="1">
      <c r="B19" s="18"/>
      <c r="C19" s="56" t="s">
        <v>47</v>
      </c>
      <c r="D19" s="107">
        <v>5400</v>
      </c>
      <c r="E19" s="108">
        <v>9300</v>
      </c>
      <c r="F19" s="111" t="s">
        <v>20</v>
      </c>
      <c r="G19" s="109">
        <v>5200</v>
      </c>
      <c r="H19" s="110">
        <v>9300</v>
      </c>
      <c r="I19" s="111" t="s">
        <v>20</v>
      </c>
      <c r="J19" s="109">
        <v>5400</v>
      </c>
      <c r="K19" s="110">
        <v>9200</v>
      </c>
      <c r="L19" s="108" t="s">
        <v>20</v>
      </c>
      <c r="M19" s="109">
        <v>5300</v>
      </c>
      <c r="N19" s="110">
        <v>9300</v>
      </c>
      <c r="O19" s="100" t="s">
        <v>20</v>
      </c>
    </row>
    <row r="20" spans="2:17" s="13" customFormat="1" ht="21.75" customHeight="1">
      <c r="B20" s="51" t="s">
        <v>40</v>
      </c>
      <c r="C20" s="52" t="s">
        <v>46</v>
      </c>
      <c r="D20" s="53">
        <v>20000</v>
      </c>
      <c r="E20" s="7">
        <v>35000</v>
      </c>
      <c r="F20" s="54" t="s">
        <v>20</v>
      </c>
      <c r="G20" s="6">
        <v>20000</v>
      </c>
      <c r="H20" s="95">
        <v>35000</v>
      </c>
      <c r="I20" s="54" t="s">
        <v>20</v>
      </c>
      <c r="J20" s="83">
        <v>20000</v>
      </c>
      <c r="K20" s="84">
        <v>34000</v>
      </c>
      <c r="L20" s="7" t="s">
        <v>20</v>
      </c>
      <c r="M20" s="83">
        <v>20000</v>
      </c>
      <c r="N20" s="84">
        <v>35000</v>
      </c>
      <c r="O20" s="55" t="s">
        <v>20</v>
      </c>
    </row>
    <row r="21" spans="2:17" s="13" customFormat="1" ht="21.75" customHeight="1">
      <c r="B21" s="57"/>
      <c r="C21" s="58" t="s">
        <v>47</v>
      </c>
      <c r="D21" s="112">
        <v>4800</v>
      </c>
      <c r="E21" s="113">
        <v>8300</v>
      </c>
      <c r="F21" s="114" t="s">
        <v>20</v>
      </c>
      <c r="G21" s="115">
        <v>4700</v>
      </c>
      <c r="H21" s="116">
        <v>8400</v>
      </c>
      <c r="I21" s="114" t="s">
        <v>20</v>
      </c>
      <c r="J21" s="115">
        <v>4800</v>
      </c>
      <c r="K21" s="116">
        <v>8200</v>
      </c>
      <c r="L21" s="113" t="s">
        <v>20</v>
      </c>
      <c r="M21" s="115">
        <v>4800</v>
      </c>
      <c r="N21" s="116">
        <v>8400</v>
      </c>
      <c r="O21" s="102" t="s">
        <v>20</v>
      </c>
      <c r="Q21" s="103"/>
    </row>
    <row r="22" spans="2:17" s="13" customFormat="1" ht="21.75" customHeight="1" thickBot="1">
      <c r="B22" s="59" t="s">
        <v>41</v>
      </c>
      <c r="C22" s="60" t="s">
        <v>48</v>
      </c>
      <c r="D22" s="61">
        <v>49</v>
      </c>
      <c r="E22" s="62" t="s">
        <v>24</v>
      </c>
      <c r="F22" s="63" t="s">
        <v>60</v>
      </c>
      <c r="G22" s="8">
        <v>34</v>
      </c>
      <c r="H22" s="96" t="s">
        <v>24</v>
      </c>
      <c r="I22" s="63" t="s">
        <v>20</v>
      </c>
      <c r="J22" s="8">
        <v>72</v>
      </c>
      <c r="K22" s="85" t="s">
        <v>24</v>
      </c>
      <c r="L22" s="62" t="s">
        <v>60</v>
      </c>
      <c r="M22" s="8">
        <v>50</v>
      </c>
      <c r="N22" s="93" t="s">
        <v>24</v>
      </c>
      <c r="O22" s="64" t="s">
        <v>67</v>
      </c>
    </row>
    <row r="23" spans="2:17" ht="21.75" customHeight="1">
      <c r="B23" s="65"/>
      <c r="C23" s="65"/>
      <c r="D23" s="66" t="s">
        <v>49</v>
      </c>
    </row>
    <row r="24" spans="2:17" ht="21.75" customHeight="1">
      <c r="B24" s="65"/>
      <c r="C24" s="65"/>
      <c r="D24" s="66" t="s">
        <v>50</v>
      </c>
    </row>
    <row r="25" spans="2:17" ht="21.75" customHeight="1">
      <c r="B25" s="67"/>
      <c r="D25" s="10" t="s">
        <v>51</v>
      </c>
    </row>
    <row r="26" spans="2:17" ht="21.75" customHeight="1">
      <c r="B26" s="67"/>
      <c r="E26" s="10" t="s">
        <v>44</v>
      </c>
      <c r="H26" s="68">
        <v>39850</v>
      </c>
      <c r="I26" s="10" t="s">
        <v>52</v>
      </c>
    </row>
    <row r="27" spans="2:17" ht="21.75" customHeight="1">
      <c r="E27" s="10" t="s">
        <v>45</v>
      </c>
      <c r="H27" s="68">
        <v>35790</v>
      </c>
      <c r="I27" s="10" t="s">
        <v>52</v>
      </c>
    </row>
    <row r="28" spans="2:17" ht="19.5" customHeight="1"/>
    <row r="173" ht="17.25" customHeight="1"/>
  </sheetData>
  <mergeCells count="28">
    <mergeCell ref="J10:K10"/>
    <mergeCell ref="M10:N10"/>
    <mergeCell ref="D17:E17"/>
    <mergeCell ref="G17:H17"/>
    <mergeCell ref="J17:K17"/>
    <mergeCell ref="M17:N17"/>
    <mergeCell ref="B7:C7"/>
    <mergeCell ref="D10:E10"/>
    <mergeCell ref="B1:N1"/>
    <mergeCell ref="B2:N2"/>
    <mergeCell ref="M3:N3"/>
    <mergeCell ref="B6:C6"/>
    <mergeCell ref="D6:F6"/>
    <mergeCell ref="G6:I6"/>
    <mergeCell ref="J6:L6"/>
    <mergeCell ref="M6:O6"/>
    <mergeCell ref="B5:C5"/>
    <mergeCell ref="D5:F5"/>
    <mergeCell ref="G5:I5"/>
    <mergeCell ref="J5:L5"/>
    <mergeCell ref="M5:O5"/>
    <mergeCell ref="G10:H10"/>
    <mergeCell ref="O3:P3"/>
    <mergeCell ref="B4:C4"/>
    <mergeCell ref="D4:F4"/>
    <mergeCell ref="G4:I4"/>
    <mergeCell ref="J4:L4"/>
    <mergeCell ref="M4:O4"/>
  </mergeCells>
  <phoneticPr fontId="2"/>
  <printOptions gridLinesSet="0"/>
  <pageMargins left="0.23622047244094491" right="0.23622047244094491" top="0.74803149606299213" bottom="0.74803149606299213" header="0.31496062992125984" footer="0.31496062992125984"/>
  <pageSetup paperSize="9" scale="7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2"/>
  <sheetViews>
    <sheetView zoomScaleNormal="100" workbookViewId="0">
      <selection activeCell="D5" sqref="D5:F5"/>
    </sheetView>
  </sheetViews>
  <sheetFormatPr defaultColWidth="9" defaultRowHeight="18"/>
  <cols>
    <col min="1" max="1" width="12.453125" style="10" customWidth="1"/>
    <col min="2" max="2" width="15.6328125" style="10" customWidth="1"/>
    <col min="3" max="3" width="8.6328125" style="10" customWidth="1"/>
    <col min="4" max="16" width="10.6328125" style="10" customWidth="1"/>
    <col min="17" max="16384" width="9" style="10"/>
  </cols>
  <sheetData>
    <row r="1" spans="2:16" ht="21.75" customHeight="1"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9"/>
      <c r="P1" s="9"/>
    </row>
    <row r="2" spans="2:16" s="98" customFormat="1" ht="21.75" customHeight="1">
      <c r="B2" s="209" t="s">
        <v>69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97"/>
      <c r="P2" s="97"/>
    </row>
    <row r="3" spans="2:16" s="13" customFormat="1" ht="21.75" customHeight="1" thickBot="1">
      <c r="B3" s="12"/>
      <c r="C3" s="12"/>
      <c r="D3" s="12"/>
      <c r="E3" s="11"/>
      <c r="F3" s="11"/>
      <c r="G3" s="11"/>
      <c r="H3" s="11"/>
      <c r="I3" s="11"/>
      <c r="J3" s="11"/>
      <c r="K3" s="11"/>
      <c r="L3" s="11"/>
      <c r="M3" s="210"/>
      <c r="N3" s="211"/>
      <c r="O3" s="193"/>
      <c r="P3" s="194"/>
    </row>
    <row r="4" spans="2:16" s="13" customFormat="1" ht="21.75" customHeight="1">
      <c r="B4" s="195" t="s">
        <v>0</v>
      </c>
      <c r="C4" s="196"/>
      <c r="D4" s="248" t="s">
        <v>1</v>
      </c>
      <c r="E4" s="249"/>
      <c r="F4" s="250"/>
      <c r="G4" s="251" t="s">
        <v>2</v>
      </c>
      <c r="H4" s="249"/>
      <c r="I4" s="250"/>
      <c r="J4" s="251" t="s">
        <v>3</v>
      </c>
      <c r="K4" s="249"/>
      <c r="L4" s="250"/>
      <c r="M4" s="252" t="s">
        <v>4</v>
      </c>
      <c r="N4" s="253"/>
      <c r="O4" s="254"/>
    </row>
    <row r="5" spans="2:16" s="13" customFormat="1" ht="21.75" customHeight="1">
      <c r="B5" s="216" t="s">
        <v>5</v>
      </c>
      <c r="C5" s="217"/>
      <c r="D5" s="244">
        <v>44872</v>
      </c>
      <c r="E5" s="245"/>
      <c r="F5" s="246"/>
      <c r="G5" s="247">
        <v>44872</v>
      </c>
      <c r="H5" s="245"/>
      <c r="I5" s="246"/>
      <c r="J5" s="247">
        <v>44873</v>
      </c>
      <c r="K5" s="245"/>
      <c r="L5" s="246"/>
      <c r="M5" s="247">
        <v>44873</v>
      </c>
      <c r="N5" s="245"/>
      <c r="O5" s="246"/>
    </row>
    <row r="6" spans="2:16" s="13" customFormat="1" ht="21.75" customHeight="1">
      <c r="B6" s="204" t="s">
        <v>6</v>
      </c>
      <c r="C6" s="205"/>
      <c r="D6" s="240" t="s">
        <v>7</v>
      </c>
      <c r="E6" s="241"/>
      <c r="F6" s="242"/>
      <c r="G6" s="243" t="s">
        <v>7</v>
      </c>
      <c r="H6" s="241"/>
      <c r="I6" s="242"/>
      <c r="J6" s="243" t="s">
        <v>7</v>
      </c>
      <c r="K6" s="241"/>
      <c r="L6" s="242"/>
      <c r="M6" s="243" t="s">
        <v>7</v>
      </c>
      <c r="N6" s="241"/>
      <c r="O6" s="242"/>
    </row>
    <row r="7" spans="2:16" s="13" customFormat="1" ht="21.75" customHeight="1">
      <c r="B7" s="204" t="s">
        <v>8</v>
      </c>
      <c r="C7" s="205"/>
      <c r="D7" s="14" t="s">
        <v>9</v>
      </c>
      <c r="E7" s="72" t="s">
        <v>10</v>
      </c>
      <c r="F7" s="17" t="s">
        <v>11</v>
      </c>
      <c r="G7" s="16" t="s">
        <v>9</v>
      </c>
      <c r="H7" s="72" t="s">
        <v>12</v>
      </c>
      <c r="I7" s="17" t="s">
        <v>11</v>
      </c>
      <c r="J7" s="16" t="s">
        <v>9</v>
      </c>
      <c r="K7" s="72" t="s">
        <v>10</v>
      </c>
      <c r="L7" s="17" t="s">
        <v>11</v>
      </c>
      <c r="M7" s="16" t="s">
        <v>9</v>
      </c>
      <c r="N7" s="72" t="s">
        <v>10</v>
      </c>
      <c r="O7" s="17" t="s">
        <v>11</v>
      </c>
    </row>
    <row r="8" spans="2:16" s="13" customFormat="1" ht="21.75" customHeight="1">
      <c r="B8" s="18" t="s">
        <v>13</v>
      </c>
      <c r="C8" s="19" t="s">
        <v>14</v>
      </c>
      <c r="D8" s="20">
        <v>58.6</v>
      </c>
      <c r="E8" s="89">
        <v>98</v>
      </c>
      <c r="F8" s="23" t="s">
        <v>56</v>
      </c>
      <c r="G8" s="22">
        <v>57.3</v>
      </c>
      <c r="H8" s="89">
        <v>96.2</v>
      </c>
      <c r="I8" s="23" t="s">
        <v>61</v>
      </c>
      <c r="J8" s="73">
        <v>58.4</v>
      </c>
      <c r="K8" s="74">
        <v>98.4</v>
      </c>
      <c r="L8" s="23" t="s">
        <v>62</v>
      </c>
      <c r="M8" s="22">
        <v>57.4</v>
      </c>
      <c r="N8" s="89">
        <v>97.5</v>
      </c>
      <c r="O8" s="23" t="s">
        <v>63</v>
      </c>
    </row>
    <row r="9" spans="2:16" s="13" customFormat="1" ht="21.75" customHeight="1">
      <c r="B9" s="25" t="s">
        <v>19</v>
      </c>
      <c r="C9" s="26" t="s">
        <v>14</v>
      </c>
      <c r="D9" s="27">
        <v>38.299999999999997</v>
      </c>
      <c r="E9" s="90" t="s">
        <v>24</v>
      </c>
      <c r="F9" s="30" t="s">
        <v>20</v>
      </c>
      <c r="G9" s="29">
        <v>39.700000000000003</v>
      </c>
      <c r="H9" s="90">
        <v>1.3</v>
      </c>
      <c r="I9" s="30" t="s">
        <v>20</v>
      </c>
      <c r="J9" s="75">
        <v>39</v>
      </c>
      <c r="K9" s="76">
        <v>0.2</v>
      </c>
      <c r="L9" s="30" t="s">
        <v>20</v>
      </c>
      <c r="M9" s="29">
        <v>39.1</v>
      </c>
      <c r="N9" s="90">
        <v>0.3</v>
      </c>
      <c r="O9" s="30" t="s">
        <v>20</v>
      </c>
    </row>
    <row r="10" spans="2:16" s="13" customFormat="1" ht="21.75" customHeight="1">
      <c r="B10" s="32" t="s">
        <v>21</v>
      </c>
      <c r="C10" s="33" t="s">
        <v>14</v>
      </c>
      <c r="D10" s="239">
        <v>100</v>
      </c>
      <c r="E10" s="228"/>
      <c r="F10" s="34" t="s">
        <v>22</v>
      </c>
      <c r="G10" s="227">
        <v>96.725440806045356</v>
      </c>
      <c r="H10" s="228"/>
      <c r="I10" s="34" t="s">
        <v>22</v>
      </c>
      <c r="J10" s="236">
        <v>99.487179487179475</v>
      </c>
      <c r="K10" s="237"/>
      <c r="L10" s="34" t="s">
        <v>22</v>
      </c>
      <c r="M10" s="227">
        <v>99.232736572890033</v>
      </c>
      <c r="N10" s="228"/>
      <c r="O10" s="34" t="s">
        <v>22</v>
      </c>
    </row>
    <row r="11" spans="2:16" s="13" customFormat="1" ht="21.75" customHeight="1">
      <c r="B11" s="37" t="s">
        <v>71</v>
      </c>
      <c r="C11" s="38" t="s">
        <v>14</v>
      </c>
      <c r="D11" s="39">
        <v>0.1</v>
      </c>
      <c r="E11" s="91">
        <v>0.5</v>
      </c>
      <c r="F11" s="30" t="s">
        <v>57</v>
      </c>
      <c r="G11" s="1" t="s">
        <v>24</v>
      </c>
      <c r="H11" s="91">
        <v>0.6</v>
      </c>
      <c r="I11" s="30" t="s">
        <v>64</v>
      </c>
      <c r="J11" s="77" t="s">
        <v>24</v>
      </c>
      <c r="K11" s="78">
        <v>0.3</v>
      </c>
      <c r="L11" s="30" t="s">
        <v>20</v>
      </c>
      <c r="M11" s="77" t="s">
        <v>24</v>
      </c>
      <c r="N11" s="91">
        <v>0.6</v>
      </c>
      <c r="O11" s="30" t="s">
        <v>20</v>
      </c>
    </row>
    <row r="12" spans="2:16" s="13" customFormat="1" ht="21.75" customHeight="1">
      <c r="B12" s="37" t="s">
        <v>26</v>
      </c>
      <c r="C12" s="38" t="s">
        <v>14</v>
      </c>
      <c r="D12" s="39">
        <v>0.6</v>
      </c>
      <c r="E12" s="91">
        <v>1.5</v>
      </c>
      <c r="F12" s="40" t="s">
        <v>20</v>
      </c>
      <c r="G12" s="1">
        <v>0.2</v>
      </c>
      <c r="H12" s="91">
        <v>1.9</v>
      </c>
      <c r="I12" s="40" t="s">
        <v>20</v>
      </c>
      <c r="J12" s="77">
        <v>0.4</v>
      </c>
      <c r="K12" s="78">
        <v>1.1000000000000001</v>
      </c>
      <c r="L12" s="40" t="s">
        <v>20</v>
      </c>
      <c r="M12" s="1">
        <v>0.2</v>
      </c>
      <c r="N12" s="91">
        <v>1.6</v>
      </c>
      <c r="O12" s="40" t="s">
        <v>20</v>
      </c>
    </row>
    <row r="13" spans="2:16" s="13" customFormat="1" ht="21.75" customHeight="1">
      <c r="B13" s="37" t="s">
        <v>27</v>
      </c>
      <c r="C13" s="38" t="s">
        <v>14</v>
      </c>
      <c r="D13" s="39">
        <v>0.1</v>
      </c>
      <c r="E13" s="91" t="s">
        <v>20</v>
      </c>
      <c r="F13" s="40" t="s">
        <v>20</v>
      </c>
      <c r="G13" s="1" t="s">
        <v>24</v>
      </c>
      <c r="H13" s="91" t="s">
        <v>20</v>
      </c>
      <c r="I13" s="40" t="s">
        <v>20</v>
      </c>
      <c r="J13" s="77" t="s">
        <v>24</v>
      </c>
      <c r="K13" s="78" t="s">
        <v>20</v>
      </c>
      <c r="L13" s="40" t="s">
        <v>20</v>
      </c>
      <c r="M13" s="1">
        <v>0.5</v>
      </c>
      <c r="N13" s="91" t="s">
        <v>20</v>
      </c>
      <c r="O13" s="40" t="s">
        <v>20</v>
      </c>
    </row>
    <row r="14" spans="2:16" s="13" customFormat="1" ht="21.75" customHeight="1">
      <c r="B14" s="37" t="s">
        <v>28</v>
      </c>
      <c r="C14" s="38" t="s">
        <v>14</v>
      </c>
      <c r="D14" s="39">
        <v>2.2999999999999998</v>
      </c>
      <c r="E14" s="91" t="s">
        <v>20</v>
      </c>
      <c r="F14" s="40" t="s">
        <v>20</v>
      </c>
      <c r="G14" s="1">
        <v>2.8</v>
      </c>
      <c r="H14" s="91" t="s">
        <v>20</v>
      </c>
      <c r="I14" s="40" t="s">
        <v>20</v>
      </c>
      <c r="J14" s="77">
        <v>2.1</v>
      </c>
      <c r="K14" s="78" t="s">
        <v>20</v>
      </c>
      <c r="L14" s="40" t="s">
        <v>20</v>
      </c>
      <c r="M14" s="1">
        <v>2.8</v>
      </c>
      <c r="N14" s="91" t="s">
        <v>20</v>
      </c>
      <c r="O14" s="40" t="s">
        <v>29</v>
      </c>
    </row>
    <row r="15" spans="2:16" s="13" customFormat="1" ht="21.75" customHeight="1">
      <c r="B15" s="37" t="s">
        <v>30</v>
      </c>
      <c r="C15" s="38" t="s">
        <v>31</v>
      </c>
      <c r="D15" s="39" t="s">
        <v>20</v>
      </c>
      <c r="E15" s="80" t="s">
        <v>32</v>
      </c>
      <c r="F15" s="44" t="s">
        <v>58</v>
      </c>
      <c r="G15" s="1" t="s">
        <v>20</v>
      </c>
      <c r="H15" s="80" t="s">
        <v>32</v>
      </c>
      <c r="I15" s="44"/>
      <c r="J15" s="79" t="s">
        <v>20</v>
      </c>
      <c r="K15" s="80" t="s">
        <v>32</v>
      </c>
      <c r="L15" s="44"/>
      <c r="M15" s="1" t="s">
        <v>20</v>
      </c>
      <c r="N15" s="80" t="s">
        <v>32</v>
      </c>
      <c r="O15" s="44"/>
    </row>
    <row r="16" spans="2:16" s="13" customFormat="1" ht="21.75" customHeight="1">
      <c r="B16" s="25" t="s">
        <v>34</v>
      </c>
      <c r="C16" s="26" t="s">
        <v>35</v>
      </c>
      <c r="D16" s="45">
        <v>310</v>
      </c>
      <c r="E16" s="92" t="s">
        <v>24</v>
      </c>
      <c r="F16" s="47" t="s">
        <v>59</v>
      </c>
      <c r="G16" s="5">
        <v>160</v>
      </c>
      <c r="H16" s="94" t="s">
        <v>24</v>
      </c>
      <c r="I16" s="47" t="s">
        <v>65</v>
      </c>
      <c r="J16" s="81">
        <v>120</v>
      </c>
      <c r="K16" s="82" t="s">
        <v>24</v>
      </c>
      <c r="L16" s="47" t="s">
        <v>66</v>
      </c>
      <c r="M16" s="5">
        <v>94</v>
      </c>
      <c r="N16" s="92" t="s">
        <v>24</v>
      </c>
      <c r="O16" s="47" t="s">
        <v>66</v>
      </c>
    </row>
    <row r="17" spans="2:17" s="13" customFormat="1" ht="21.75" customHeight="1">
      <c r="B17" s="32" t="s">
        <v>21</v>
      </c>
      <c r="C17" s="33" t="s">
        <v>14</v>
      </c>
      <c r="D17" s="238">
        <v>100</v>
      </c>
      <c r="E17" s="232"/>
      <c r="F17" s="49" t="s">
        <v>22</v>
      </c>
      <c r="G17" s="231">
        <v>100</v>
      </c>
      <c r="H17" s="232"/>
      <c r="I17" s="49" t="s">
        <v>22</v>
      </c>
      <c r="J17" s="231">
        <v>100</v>
      </c>
      <c r="K17" s="232"/>
      <c r="L17" s="49" t="s">
        <v>22</v>
      </c>
      <c r="M17" s="231">
        <v>100</v>
      </c>
      <c r="N17" s="232"/>
      <c r="O17" s="49" t="s">
        <v>22</v>
      </c>
    </row>
    <row r="18" spans="2:17" s="13" customFormat="1" ht="21.75" customHeight="1">
      <c r="B18" s="51" t="s">
        <v>39</v>
      </c>
      <c r="C18" s="52" t="s">
        <v>46</v>
      </c>
      <c r="D18" s="53">
        <v>23000</v>
      </c>
      <c r="E18" s="95">
        <v>39000</v>
      </c>
      <c r="F18" s="54" t="s">
        <v>20</v>
      </c>
      <c r="G18" s="6">
        <v>23000</v>
      </c>
      <c r="H18" s="95">
        <v>38000</v>
      </c>
      <c r="I18" s="54" t="s">
        <v>20</v>
      </c>
      <c r="J18" s="83">
        <v>23000</v>
      </c>
      <c r="K18" s="84">
        <v>39000</v>
      </c>
      <c r="L18" s="54" t="s">
        <v>20</v>
      </c>
      <c r="M18" s="83">
        <v>23000</v>
      </c>
      <c r="N18" s="84">
        <v>38000</v>
      </c>
      <c r="O18" s="54" t="s">
        <v>20</v>
      </c>
    </row>
    <row r="19" spans="2:17" s="13" customFormat="1" ht="21.75" customHeight="1">
      <c r="B19" s="18"/>
      <c r="C19" s="56" t="s">
        <v>47</v>
      </c>
      <c r="D19" s="107">
        <v>5600</v>
      </c>
      <c r="E19" s="110">
        <v>9300</v>
      </c>
      <c r="F19" s="111" t="s">
        <v>20</v>
      </c>
      <c r="G19" s="109">
        <v>5500</v>
      </c>
      <c r="H19" s="110">
        <v>9200</v>
      </c>
      <c r="I19" s="111" t="s">
        <v>20</v>
      </c>
      <c r="J19" s="109">
        <v>5600</v>
      </c>
      <c r="K19" s="110">
        <v>9400</v>
      </c>
      <c r="L19" s="111" t="s">
        <v>20</v>
      </c>
      <c r="M19" s="109">
        <v>5500</v>
      </c>
      <c r="N19" s="110">
        <v>9300</v>
      </c>
      <c r="O19" s="99" t="s">
        <v>20</v>
      </c>
    </row>
    <row r="20" spans="2:17" s="13" customFormat="1" ht="21.75" customHeight="1">
      <c r="B20" s="51" t="s">
        <v>40</v>
      </c>
      <c r="C20" s="52" t="s">
        <v>46</v>
      </c>
      <c r="D20" s="53">
        <v>21000</v>
      </c>
      <c r="E20" s="95">
        <v>35000</v>
      </c>
      <c r="F20" s="54" t="s">
        <v>20</v>
      </c>
      <c r="G20" s="6">
        <v>21000</v>
      </c>
      <c r="H20" s="95">
        <v>34000</v>
      </c>
      <c r="I20" s="54" t="s">
        <v>20</v>
      </c>
      <c r="J20" s="83">
        <v>21000</v>
      </c>
      <c r="K20" s="84">
        <v>35000</v>
      </c>
      <c r="L20" s="54" t="s">
        <v>20</v>
      </c>
      <c r="M20" s="83">
        <v>21000</v>
      </c>
      <c r="N20" s="84">
        <v>35000</v>
      </c>
      <c r="O20" s="54" t="s">
        <v>20</v>
      </c>
    </row>
    <row r="21" spans="2:17" s="13" customFormat="1" ht="21.75" customHeight="1">
      <c r="B21" s="57"/>
      <c r="C21" s="58" t="s">
        <v>47</v>
      </c>
      <c r="D21" s="112">
        <v>5000</v>
      </c>
      <c r="E21" s="116">
        <v>8400</v>
      </c>
      <c r="F21" s="114" t="s">
        <v>20</v>
      </c>
      <c r="G21" s="115">
        <v>4900</v>
      </c>
      <c r="H21" s="116">
        <v>8200</v>
      </c>
      <c r="I21" s="114" t="s">
        <v>20</v>
      </c>
      <c r="J21" s="115">
        <v>5000</v>
      </c>
      <c r="K21" s="116">
        <v>8400</v>
      </c>
      <c r="L21" s="114" t="s">
        <v>20</v>
      </c>
      <c r="M21" s="115">
        <v>4900</v>
      </c>
      <c r="N21" s="116">
        <v>8300</v>
      </c>
      <c r="O21" s="101" t="s">
        <v>20</v>
      </c>
      <c r="Q21" s="103"/>
    </row>
    <row r="22" spans="2:17" s="13" customFormat="1" ht="21.75" customHeight="1" thickBot="1">
      <c r="B22" s="59" t="s">
        <v>41</v>
      </c>
      <c r="C22" s="60" t="s">
        <v>48</v>
      </c>
      <c r="D22" s="61">
        <v>34</v>
      </c>
      <c r="E22" s="85" t="s">
        <v>24</v>
      </c>
      <c r="F22" s="63" t="s">
        <v>60</v>
      </c>
      <c r="G22" s="8">
        <v>25</v>
      </c>
      <c r="H22" s="96" t="s">
        <v>24</v>
      </c>
      <c r="I22" s="63" t="s">
        <v>20</v>
      </c>
      <c r="J22" s="8">
        <v>46</v>
      </c>
      <c r="K22" s="85" t="s">
        <v>24</v>
      </c>
      <c r="L22" s="63" t="s">
        <v>60</v>
      </c>
      <c r="M22" s="8">
        <v>35</v>
      </c>
      <c r="N22" s="93" t="s">
        <v>24</v>
      </c>
      <c r="O22" s="63" t="s">
        <v>67</v>
      </c>
    </row>
    <row r="23" spans="2:17" ht="21.75" customHeight="1">
      <c r="B23" s="65"/>
      <c r="C23" s="65"/>
      <c r="D23" s="66" t="s">
        <v>49</v>
      </c>
    </row>
    <row r="24" spans="2:17" ht="21.75" customHeight="1">
      <c r="B24" s="65"/>
      <c r="C24" s="65"/>
      <c r="D24" s="66" t="s">
        <v>50</v>
      </c>
    </row>
    <row r="25" spans="2:17" ht="21.75" customHeight="1">
      <c r="B25" s="67"/>
      <c r="D25" s="10" t="s">
        <v>51</v>
      </c>
    </row>
    <row r="26" spans="2:17" ht="21.75" customHeight="1">
      <c r="B26" s="67"/>
      <c r="E26" s="10" t="s">
        <v>44</v>
      </c>
      <c r="H26" s="68">
        <v>39850</v>
      </c>
      <c r="I26" s="10" t="s">
        <v>52</v>
      </c>
    </row>
    <row r="27" spans="2:17" ht="21.75" customHeight="1">
      <c r="E27" s="10" t="s">
        <v>45</v>
      </c>
      <c r="H27" s="68">
        <v>35790</v>
      </c>
      <c r="I27" s="10" t="s">
        <v>52</v>
      </c>
    </row>
    <row r="28" spans="2:17" ht="21.75" customHeight="1"/>
    <row r="29" spans="2:17" ht="21.75" customHeight="1"/>
    <row r="33" spans="4:4">
      <c r="D33" s="69"/>
    </row>
    <row r="34" spans="4:4">
      <c r="D34" s="70"/>
    </row>
    <row r="35" spans="4:4">
      <c r="D35" s="70"/>
    </row>
    <row r="36" spans="4:4">
      <c r="D36" s="70"/>
    </row>
    <row r="37" spans="4:4">
      <c r="D37" s="70"/>
    </row>
    <row r="38" spans="4:4">
      <c r="D38" s="70"/>
    </row>
    <row r="39" spans="4:4">
      <c r="D39" s="70"/>
    </row>
    <row r="40" spans="4:4">
      <c r="D40" s="70"/>
    </row>
    <row r="41" spans="4:4">
      <c r="D41" s="70"/>
    </row>
    <row r="42" spans="4:4">
      <c r="D42" s="70"/>
    </row>
    <row r="43" spans="4:4">
      <c r="D43" s="71"/>
    </row>
    <row r="44" spans="4:4">
      <c r="D44" s="71"/>
    </row>
    <row r="45" spans="4:4">
      <c r="D45" s="71"/>
    </row>
    <row r="46" spans="4:4">
      <c r="D46" s="71"/>
    </row>
    <row r="47" spans="4:4">
      <c r="D47" s="71"/>
    </row>
    <row r="48" spans="4:4">
      <c r="D48" s="71"/>
    </row>
    <row r="49" spans="4:4">
      <c r="D49" s="71"/>
    </row>
    <row r="50" spans="4:4">
      <c r="D50" s="71"/>
    </row>
    <row r="51" spans="4:4">
      <c r="D51" s="70"/>
    </row>
    <row r="52" spans="4:4">
      <c r="D52" s="70"/>
    </row>
    <row r="54" spans="4:4">
      <c r="D54" s="70"/>
    </row>
    <row r="55" spans="4:4">
      <c r="D55" s="70"/>
    </row>
    <row r="56" spans="4:4">
      <c r="D56" s="70"/>
    </row>
    <row r="57" spans="4:4">
      <c r="D57" s="70"/>
    </row>
    <row r="58" spans="4:4">
      <c r="D58" s="70"/>
    </row>
    <row r="60" spans="4:4">
      <c r="D60" s="71"/>
    </row>
    <row r="61" spans="4:4">
      <c r="D61" s="71"/>
    </row>
    <row r="62" spans="4:4">
      <c r="D62" s="71"/>
    </row>
    <row r="63" spans="4:4">
      <c r="D63" s="71"/>
    </row>
    <row r="64" spans="4:4">
      <c r="D64" s="71"/>
    </row>
    <row r="65" spans="4:4">
      <c r="D65" s="71"/>
    </row>
    <row r="66" spans="4:4">
      <c r="D66" s="71"/>
    </row>
    <row r="67" spans="4:4">
      <c r="D67" s="71"/>
    </row>
    <row r="68" spans="4:4">
      <c r="D68" s="69"/>
    </row>
    <row r="69" spans="4:4">
      <c r="D69" s="70"/>
    </row>
    <row r="70" spans="4:4">
      <c r="D70" s="70"/>
    </row>
    <row r="71" spans="4:4">
      <c r="D71" s="70"/>
    </row>
    <row r="72" spans="4:4">
      <c r="D72" s="70"/>
    </row>
    <row r="73" spans="4:4">
      <c r="D73" s="70"/>
    </row>
    <row r="74" spans="4:4">
      <c r="D74" s="70"/>
    </row>
    <row r="75" spans="4:4">
      <c r="D75" s="70"/>
    </row>
    <row r="76" spans="4:4">
      <c r="D76" s="70"/>
    </row>
    <row r="77" spans="4:4">
      <c r="D77" s="70"/>
    </row>
    <row r="78" spans="4:4">
      <c r="D78" s="71"/>
    </row>
    <row r="79" spans="4:4">
      <c r="D79" s="71"/>
    </row>
    <row r="80" spans="4:4">
      <c r="D80" s="71"/>
    </row>
    <row r="81" spans="4:4">
      <c r="D81" s="71"/>
    </row>
    <row r="82" spans="4:4">
      <c r="D82" s="71"/>
    </row>
    <row r="83" spans="4:4">
      <c r="D83" s="71"/>
    </row>
    <row r="84" spans="4:4">
      <c r="D84" s="71"/>
    </row>
    <row r="85" spans="4:4">
      <c r="D85" s="71"/>
    </row>
    <row r="86" spans="4:4">
      <c r="D86" s="70"/>
    </row>
    <row r="87" spans="4:4">
      <c r="D87" s="70"/>
    </row>
    <row r="89" spans="4:4">
      <c r="D89" s="70"/>
    </row>
    <row r="90" spans="4:4">
      <c r="D90" s="70"/>
    </row>
    <row r="91" spans="4:4">
      <c r="D91" s="70"/>
    </row>
    <row r="92" spans="4:4">
      <c r="D92" s="70"/>
    </row>
    <row r="93" spans="4:4">
      <c r="D93" s="70"/>
    </row>
    <row r="95" spans="4:4">
      <c r="D95" s="71"/>
    </row>
    <row r="96" spans="4:4">
      <c r="D96" s="71"/>
    </row>
    <row r="97" spans="4:4">
      <c r="D97" s="71"/>
    </row>
    <row r="98" spans="4:4">
      <c r="D98" s="71"/>
    </row>
    <row r="99" spans="4:4">
      <c r="D99" s="71"/>
    </row>
    <row r="100" spans="4:4">
      <c r="D100" s="71"/>
    </row>
    <row r="101" spans="4:4">
      <c r="D101" s="71"/>
    </row>
    <row r="102" spans="4:4">
      <c r="D102" s="71"/>
    </row>
    <row r="103" spans="4:4">
      <c r="D103" s="69"/>
    </row>
    <row r="104" spans="4:4">
      <c r="D104" s="70"/>
    </row>
    <row r="105" spans="4:4">
      <c r="D105" s="70"/>
    </row>
    <row r="106" spans="4:4">
      <c r="D106" s="70"/>
    </row>
    <row r="107" spans="4:4">
      <c r="D107" s="70"/>
    </row>
    <row r="108" spans="4:4">
      <c r="D108" s="70"/>
    </row>
    <row r="109" spans="4:4">
      <c r="D109" s="70"/>
    </row>
    <row r="110" spans="4:4">
      <c r="D110" s="70"/>
    </row>
    <row r="111" spans="4:4">
      <c r="D111" s="70"/>
    </row>
    <row r="112" spans="4:4">
      <c r="D112" s="70"/>
    </row>
    <row r="113" spans="4:4">
      <c r="D113" s="71"/>
    </row>
    <row r="114" spans="4:4">
      <c r="D114" s="71"/>
    </row>
    <row r="115" spans="4:4">
      <c r="D115" s="71"/>
    </row>
    <row r="116" spans="4:4">
      <c r="D116" s="71"/>
    </row>
    <row r="117" spans="4:4">
      <c r="D117" s="71"/>
    </row>
    <row r="118" spans="4:4">
      <c r="D118" s="71"/>
    </row>
    <row r="119" spans="4:4">
      <c r="D119" s="71"/>
    </row>
    <row r="120" spans="4:4">
      <c r="D120" s="71"/>
    </row>
    <row r="121" spans="4:4">
      <c r="D121" s="70"/>
    </row>
    <row r="122" spans="4:4">
      <c r="D122" s="70"/>
    </row>
    <row r="124" spans="4:4">
      <c r="D124" s="70"/>
    </row>
    <row r="125" spans="4:4">
      <c r="D125" s="70"/>
    </row>
    <row r="126" spans="4:4">
      <c r="D126" s="70"/>
    </row>
    <row r="127" spans="4:4">
      <c r="D127" s="70"/>
    </row>
    <row r="128" spans="4:4">
      <c r="D128" s="70"/>
    </row>
    <row r="130" spans="4:4">
      <c r="D130" s="71"/>
    </row>
    <row r="131" spans="4:4">
      <c r="D131" s="71"/>
    </row>
    <row r="132" spans="4:4">
      <c r="D132" s="71"/>
    </row>
    <row r="133" spans="4:4">
      <c r="D133" s="71"/>
    </row>
    <row r="134" spans="4:4">
      <c r="D134" s="71"/>
    </row>
    <row r="135" spans="4:4">
      <c r="D135" s="71"/>
    </row>
    <row r="136" spans="4:4">
      <c r="D136" s="71"/>
    </row>
    <row r="137" spans="4:4">
      <c r="D137" s="71"/>
    </row>
    <row r="138" spans="4:4">
      <c r="D138" s="69"/>
    </row>
    <row r="139" spans="4:4">
      <c r="D139" s="70"/>
    </row>
    <row r="140" spans="4:4">
      <c r="D140" s="70"/>
    </row>
    <row r="141" spans="4:4">
      <c r="D141" s="70"/>
    </row>
    <row r="142" spans="4:4">
      <c r="D142" s="70"/>
    </row>
    <row r="143" spans="4:4">
      <c r="D143" s="70"/>
    </row>
    <row r="144" spans="4:4">
      <c r="D144" s="70"/>
    </row>
    <row r="145" spans="4:4">
      <c r="D145" s="70"/>
    </row>
    <row r="146" spans="4:4">
      <c r="D146" s="70"/>
    </row>
    <row r="147" spans="4:4">
      <c r="D147" s="70"/>
    </row>
    <row r="148" spans="4:4">
      <c r="D148" s="71"/>
    </row>
    <row r="149" spans="4:4">
      <c r="D149" s="71"/>
    </row>
    <row r="150" spans="4:4">
      <c r="D150" s="71"/>
    </row>
    <row r="151" spans="4:4">
      <c r="D151" s="71"/>
    </row>
    <row r="152" spans="4:4">
      <c r="D152" s="71"/>
    </row>
    <row r="153" spans="4:4">
      <c r="D153" s="71"/>
    </row>
    <row r="154" spans="4:4">
      <c r="D154" s="71"/>
    </row>
    <row r="155" spans="4:4">
      <c r="D155" s="71"/>
    </row>
    <row r="156" spans="4:4">
      <c r="D156" s="70"/>
    </row>
    <row r="157" spans="4:4">
      <c r="D157" s="70"/>
    </row>
    <row r="159" spans="4:4">
      <c r="D159" s="70"/>
    </row>
    <row r="160" spans="4:4">
      <c r="D160" s="70"/>
    </row>
    <row r="161" spans="4:4">
      <c r="D161" s="70"/>
    </row>
    <row r="162" spans="4:4">
      <c r="D162" s="70"/>
    </row>
    <row r="163" spans="4:4">
      <c r="D163" s="70"/>
    </row>
    <row r="165" spans="4:4">
      <c r="D165" s="71"/>
    </row>
    <row r="166" spans="4:4">
      <c r="D166" s="71"/>
    </row>
    <row r="167" spans="4:4">
      <c r="D167" s="71"/>
    </row>
    <row r="168" spans="4:4">
      <c r="D168" s="71"/>
    </row>
    <row r="169" spans="4:4">
      <c r="D169" s="71"/>
    </row>
    <row r="170" spans="4:4">
      <c r="D170" s="71"/>
    </row>
    <row r="171" spans="4:4">
      <c r="D171" s="71"/>
    </row>
    <row r="172" spans="4:4">
      <c r="D172" s="71"/>
    </row>
  </sheetData>
  <mergeCells count="28">
    <mergeCell ref="O3:P3"/>
    <mergeCell ref="B4:C4"/>
    <mergeCell ref="D4:F4"/>
    <mergeCell ref="G4:I4"/>
    <mergeCell ref="J4:L4"/>
    <mergeCell ref="M4:O4"/>
    <mergeCell ref="B7:C7"/>
    <mergeCell ref="D10:E10"/>
    <mergeCell ref="B1:N1"/>
    <mergeCell ref="B2:N2"/>
    <mergeCell ref="M3:N3"/>
    <mergeCell ref="B6:C6"/>
    <mergeCell ref="D6:F6"/>
    <mergeCell ref="G6:I6"/>
    <mergeCell ref="J6:L6"/>
    <mergeCell ref="M6:O6"/>
    <mergeCell ref="B5:C5"/>
    <mergeCell ref="D5:F5"/>
    <mergeCell ref="G5:I5"/>
    <mergeCell ref="J5:L5"/>
    <mergeCell ref="M5:O5"/>
    <mergeCell ref="G10:H10"/>
    <mergeCell ref="J10:K10"/>
    <mergeCell ref="M10:N10"/>
    <mergeCell ref="D17:E17"/>
    <mergeCell ref="G17:H17"/>
    <mergeCell ref="J17:K17"/>
    <mergeCell ref="M17:N17"/>
  </mergeCells>
  <phoneticPr fontId="2"/>
  <printOptions gridLinesSet="0"/>
  <pageMargins left="0.23622047244094491" right="0.23622047244094491" top="0.74803149606299213" bottom="0.74803149606299213" header="0.31496062992125984" footer="0.31496062992125984"/>
  <pageSetup paperSize="9" scale="7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8"/>
  <sheetViews>
    <sheetView zoomScaleNormal="100" zoomScaleSheetLayoutView="100" workbookViewId="0"/>
  </sheetViews>
  <sheetFormatPr defaultColWidth="9" defaultRowHeight="18"/>
  <cols>
    <col min="1" max="1" width="12.453125" style="10" customWidth="1"/>
    <col min="2" max="2" width="15.6328125" style="10" customWidth="1"/>
    <col min="3" max="3" width="8.6328125" style="10" customWidth="1"/>
    <col min="4" max="16" width="10.6328125" style="10" customWidth="1"/>
    <col min="17" max="16384" width="9" style="10"/>
  </cols>
  <sheetData>
    <row r="1" spans="2:16" ht="21.75" customHeight="1"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9"/>
      <c r="P1" s="9"/>
    </row>
    <row r="2" spans="2:16" ht="21.75" customHeight="1">
      <c r="B2" s="209" t="s">
        <v>70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11"/>
      <c r="P2" s="11"/>
    </row>
    <row r="3" spans="2:16" s="13" customFormat="1" ht="21.75" customHeight="1" thickBot="1">
      <c r="B3" s="12"/>
      <c r="C3" s="12"/>
      <c r="D3" s="12"/>
      <c r="E3" s="11"/>
      <c r="F3" s="11"/>
      <c r="G3" s="11"/>
      <c r="H3" s="11"/>
      <c r="I3" s="11"/>
      <c r="J3" s="11"/>
      <c r="K3" s="11"/>
      <c r="L3" s="11"/>
      <c r="M3" s="210"/>
      <c r="N3" s="211"/>
      <c r="O3" s="193"/>
      <c r="P3" s="194"/>
    </row>
    <row r="4" spans="2:16" s="13" customFormat="1" ht="21.75" customHeight="1">
      <c r="B4" s="195" t="s">
        <v>0</v>
      </c>
      <c r="C4" s="196"/>
      <c r="D4" s="197" t="s">
        <v>1</v>
      </c>
      <c r="E4" s="198"/>
      <c r="F4" s="198"/>
      <c r="G4" s="199" t="s">
        <v>2</v>
      </c>
      <c r="H4" s="198"/>
      <c r="I4" s="200"/>
      <c r="J4" s="198" t="s">
        <v>3</v>
      </c>
      <c r="K4" s="198"/>
      <c r="L4" s="198"/>
      <c r="M4" s="201" t="s">
        <v>4</v>
      </c>
      <c r="N4" s="202"/>
      <c r="O4" s="203"/>
    </row>
    <row r="5" spans="2:16" s="13" customFormat="1" ht="21.75" customHeight="1">
      <c r="B5" s="216" t="s">
        <v>5</v>
      </c>
      <c r="C5" s="217"/>
      <c r="D5" s="218">
        <v>44963</v>
      </c>
      <c r="E5" s="219"/>
      <c r="F5" s="219"/>
      <c r="G5" s="218">
        <v>44963</v>
      </c>
      <c r="H5" s="219"/>
      <c r="I5" s="219"/>
      <c r="J5" s="255">
        <v>44964</v>
      </c>
      <c r="K5" s="256"/>
      <c r="L5" s="257"/>
      <c r="M5" s="255">
        <v>44964</v>
      </c>
      <c r="N5" s="256"/>
      <c r="O5" s="257"/>
    </row>
    <row r="6" spans="2:16" s="13" customFormat="1" ht="21.75" customHeight="1">
      <c r="B6" s="204" t="s">
        <v>6</v>
      </c>
      <c r="C6" s="205"/>
      <c r="D6" s="212" t="s">
        <v>7</v>
      </c>
      <c r="E6" s="213"/>
      <c r="F6" s="213"/>
      <c r="G6" s="214" t="s">
        <v>7</v>
      </c>
      <c r="H6" s="213"/>
      <c r="I6" s="215"/>
      <c r="J6" s="213" t="s">
        <v>7</v>
      </c>
      <c r="K6" s="213"/>
      <c r="L6" s="213"/>
      <c r="M6" s="214" t="s">
        <v>7</v>
      </c>
      <c r="N6" s="213"/>
      <c r="O6" s="215"/>
    </row>
    <row r="7" spans="2:16" s="13" customFormat="1" ht="21.75" customHeight="1">
      <c r="B7" s="204" t="s">
        <v>8</v>
      </c>
      <c r="C7" s="205"/>
      <c r="D7" s="14" t="s">
        <v>9</v>
      </c>
      <c r="E7" s="15" t="s">
        <v>10</v>
      </c>
      <c r="F7" s="17" t="s">
        <v>11</v>
      </c>
      <c r="G7" s="16" t="s">
        <v>9</v>
      </c>
      <c r="H7" s="72" t="s">
        <v>12</v>
      </c>
      <c r="I7" s="17" t="s">
        <v>11</v>
      </c>
      <c r="J7" s="16" t="s">
        <v>9</v>
      </c>
      <c r="K7" s="72" t="s">
        <v>10</v>
      </c>
      <c r="L7" s="15" t="s">
        <v>11</v>
      </c>
      <c r="M7" s="16" t="s">
        <v>9</v>
      </c>
      <c r="N7" s="72" t="s">
        <v>10</v>
      </c>
      <c r="O7" s="86" t="s">
        <v>11</v>
      </c>
    </row>
    <row r="8" spans="2:16" s="13" customFormat="1" ht="21.75" customHeight="1">
      <c r="B8" s="18" t="s">
        <v>13</v>
      </c>
      <c r="C8" s="19" t="s">
        <v>14</v>
      </c>
      <c r="D8" s="20">
        <v>58.9</v>
      </c>
      <c r="E8" s="21">
        <v>98.3</v>
      </c>
      <c r="F8" s="23" t="s">
        <v>56</v>
      </c>
      <c r="G8" s="22">
        <v>56.4</v>
      </c>
      <c r="H8" s="89">
        <v>97.5</v>
      </c>
      <c r="I8" s="23" t="s">
        <v>61</v>
      </c>
      <c r="J8" s="73">
        <v>56.8</v>
      </c>
      <c r="K8" s="74">
        <v>98.5</v>
      </c>
      <c r="L8" s="21" t="s">
        <v>62</v>
      </c>
      <c r="M8" s="22">
        <v>57.4</v>
      </c>
      <c r="N8" s="89">
        <v>98.2</v>
      </c>
      <c r="O8" s="24" t="s">
        <v>63</v>
      </c>
    </row>
    <row r="9" spans="2:16" s="13" customFormat="1" ht="21.75" customHeight="1">
      <c r="B9" s="25" t="s">
        <v>19</v>
      </c>
      <c r="C9" s="26" t="s">
        <v>14</v>
      </c>
      <c r="D9" s="27">
        <v>39.299999999999997</v>
      </c>
      <c r="E9" s="28">
        <v>0.6</v>
      </c>
      <c r="F9" s="30" t="s">
        <v>20</v>
      </c>
      <c r="G9" s="29">
        <v>40.200000000000003</v>
      </c>
      <c r="H9" s="90">
        <v>0.6</v>
      </c>
      <c r="I9" s="30" t="s">
        <v>20</v>
      </c>
      <c r="J9" s="75">
        <v>41</v>
      </c>
      <c r="K9" s="76">
        <v>0.6</v>
      </c>
      <c r="L9" s="28" t="s">
        <v>20</v>
      </c>
      <c r="M9" s="29">
        <v>40</v>
      </c>
      <c r="N9" s="90">
        <v>0.6</v>
      </c>
      <c r="O9" s="31" t="s">
        <v>20</v>
      </c>
    </row>
    <row r="10" spans="2:16" s="13" customFormat="1" ht="21.75" customHeight="1">
      <c r="B10" s="32" t="s">
        <v>21</v>
      </c>
      <c r="C10" s="33" t="s">
        <v>14</v>
      </c>
      <c r="D10" s="206">
        <v>98.473282442748086</v>
      </c>
      <c r="E10" s="207"/>
      <c r="F10" s="34" t="s">
        <v>22</v>
      </c>
      <c r="G10" s="227">
        <f>(G9-H9)/G9*100</f>
        <v>98.507462686567166</v>
      </c>
      <c r="H10" s="228"/>
      <c r="I10" s="34" t="s">
        <v>22</v>
      </c>
      <c r="J10" s="236">
        <v>98.536585365853654</v>
      </c>
      <c r="K10" s="237"/>
      <c r="L10" s="35" t="s">
        <v>22</v>
      </c>
      <c r="M10" s="227">
        <v>98.5</v>
      </c>
      <c r="N10" s="228"/>
      <c r="O10" s="36" t="s">
        <v>22</v>
      </c>
    </row>
    <row r="11" spans="2:16" s="13" customFormat="1" ht="21.75" customHeight="1">
      <c r="B11" s="37" t="s">
        <v>71</v>
      </c>
      <c r="C11" s="38" t="s">
        <v>14</v>
      </c>
      <c r="D11" s="39" t="s">
        <v>24</v>
      </c>
      <c r="E11" s="3">
        <v>0.3</v>
      </c>
      <c r="F11" s="30" t="s">
        <v>57</v>
      </c>
      <c r="G11" s="1">
        <v>0.3</v>
      </c>
      <c r="H11" s="91">
        <v>0.5</v>
      </c>
      <c r="I11" s="30" t="s">
        <v>64</v>
      </c>
      <c r="J11" s="77" t="s">
        <v>24</v>
      </c>
      <c r="K11" s="78">
        <v>0.2</v>
      </c>
      <c r="L11" s="28" t="s">
        <v>20</v>
      </c>
      <c r="M11" s="77" t="s">
        <v>24</v>
      </c>
      <c r="N11" s="91">
        <v>0.3</v>
      </c>
      <c r="O11" s="31" t="s">
        <v>20</v>
      </c>
    </row>
    <row r="12" spans="2:16" s="13" customFormat="1" ht="21.75" customHeight="1">
      <c r="B12" s="37" t="s">
        <v>26</v>
      </c>
      <c r="C12" s="38" t="s">
        <v>14</v>
      </c>
      <c r="D12" s="39">
        <v>0.4</v>
      </c>
      <c r="E12" s="3">
        <v>0.8</v>
      </c>
      <c r="F12" s="40" t="s">
        <v>20</v>
      </c>
      <c r="G12" s="1">
        <v>1.2</v>
      </c>
      <c r="H12" s="91">
        <v>1.4</v>
      </c>
      <c r="I12" s="40" t="s">
        <v>20</v>
      </c>
      <c r="J12" s="77">
        <v>0.3</v>
      </c>
      <c r="K12" s="78">
        <v>0.7</v>
      </c>
      <c r="L12" s="3" t="s">
        <v>20</v>
      </c>
      <c r="M12" s="1">
        <v>0.2</v>
      </c>
      <c r="N12" s="91">
        <v>0.9</v>
      </c>
      <c r="O12" s="41" t="s">
        <v>20</v>
      </c>
    </row>
    <row r="13" spans="2:16" s="13" customFormat="1" ht="21.75" customHeight="1">
      <c r="B13" s="37" t="s">
        <v>27</v>
      </c>
      <c r="C13" s="38" t="s">
        <v>14</v>
      </c>
      <c r="D13" s="39">
        <v>0.2</v>
      </c>
      <c r="E13" s="2" t="s">
        <v>20</v>
      </c>
      <c r="F13" s="40" t="s">
        <v>20</v>
      </c>
      <c r="G13" s="1">
        <v>0.5</v>
      </c>
      <c r="H13" s="91" t="s">
        <v>20</v>
      </c>
      <c r="I13" s="40" t="s">
        <v>20</v>
      </c>
      <c r="J13" s="77">
        <v>0.8</v>
      </c>
      <c r="K13" s="78" t="s">
        <v>20</v>
      </c>
      <c r="L13" s="3" t="s">
        <v>20</v>
      </c>
      <c r="M13" s="1">
        <v>1</v>
      </c>
      <c r="N13" s="91" t="s">
        <v>20</v>
      </c>
      <c r="O13" s="41" t="s">
        <v>20</v>
      </c>
    </row>
    <row r="14" spans="2:16" s="13" customFormat="1" ht="21.75" customHeight="1">
      <c r="B14" s="37" t="s">
        <v>28</v>
      </c>
      <c r="C14" s="38" t="s">
        <v>14</v>
      </c>
      <c r="D14" s="39">
        <v>1.2</v>
      </c>
      <c r="E14" s="3" t="s">
        <v>20</v>
      </c>
      <c r="F14" s="40" t="s">
        <v>20</v>
      </c>
      <c r="G14" s="1">
        <v>1.4</v>
      </c>
      <c r="H14" s="91" t="s">
        <v>20</v>
      </c>
      <c r="I14" s="40" t="s">
        <v>20</v>
      </c>
      <c r="J14" s="77">
        <v>1.1000000000000001</v>
      </c>
      <c r="K14" s="78" t="s">
        <v>20</v>
      </c>
      <c r="L14" s="3" t="s">
        <v>20</v>
      </c>
      <c r="M14" s="1">
        <v>1.4</v>
      </c>
      <c r="N14" s="91" t="s">
        <v>20</v>
      </c>
      <c r="O14" s="41" t="s">
        <v>29</v>
      </c>
    </row>
    <row r="15" spans="2:16" s="13" customFormat="1" ht="21.75" customHeight="1">
      <c r="B15" s="37" t="s">
        <v>30</v>
      </c>
      <c r="C15" s="38" t="s">
        <v>31</v>
      </c>
      <c r="D15" s="39" t="s">
        <v>20</v>
      </c>
      <c r="E15" s="4" t="s">
        <v>32</v>
      </c>
      <c r="F15" s="44" t="s">
        <v>58</v>
      </c>
      <c r="G15" s="1" t="s">
        <v>20</v>
      </c>
      <c r="H15" s="80" t="s">
        <v>32</v>
      </c>
      <c r="I15" s="44"/>
      <c r="J15" s="79" t="s">
        <v>20</v>
      </c>
      <c r="K15" s="80" t="s">
        <v>32</v>
      </c>
      <c r="L15" s="43"/>
      <c r="M15" s="1" t="s">
        <v>20</v>
      </c>
      <c r="N15" s="80" t="s">
        <v>32</v>
      </c>
      <c r="O15" s="87"/>
    </row>
    <row r="16" spans="2:16" s="13" customFormat="1" ht="21.75" customHeight="1">
      <c r="B16" s="25" t="s">
        <v>34</v>
      </c>
      <c r="C16" s="26" t="s">
        <v>35</v>
      </c>
      <c r="D16" s="45">
        <v>230</v>
      </c>
      <c r="E16" s="46" t="s">
        <v>24</v>
      </c>
      <c r="F16" s="47" t="s">
        <v>59</v>
      </c>
      <c r="G16" s="5">
        <v>150</v>
      </c>
      <c r="H16" s="94" t="s">
        <v>24</v>
      </c>
      <c r="I16" s="47" t="s">
        <v>65</v>
      </c>
      <c r="J16" s="81">
        <v>190</v>
      </c>
      <c r="K16" s="82" t="s">
        <v>24</v>
      </c>
      <c r="L16" s="46" t="s">
        <v>66</v>
      </c>
      <c r="M16" s="5">
        <v>110</v>
      </c>
      <c r="N16" s="92" t="s">
        <v>24</v>
      </c>
      <c r="O16" s="88" t="s">
        <v>66</v>
      </c>
    </row>
    <row r="17" spans="2:17" s="13" customFormat="1" ht="21.75" customHeight="1">
      <c r="B17" s="32" t="s">
        <v>21</v>
      </c>
      <c r="C17" s="33" t="s">
        <v>14</v>
      </c>
      <c r="D17" s="229">
        <v>100</v>
      </c>
      <c r="E17" s="230"/>
      <c r="F17" s="49" t="s">
        <v>22</v>
      </c>
      <c r="G17" s="231">
        <v>100</v>
      </c>
      <c r="H17" s="232"/>
      <c r="I17" s="49" t="s">
        <v>22</v>
      </c>
      <c r="J17" s="231">
        <v>100</v>
      </c>
      <c r="K17" s="232"/>
      <c r="L17" s="48" t="s">
        <v>22</v>
      </c>
      <c r="M17" s="231">
        <v>99.9375</v>
      </c>
      <c r="N17" s="232"/>
      <c r="O17" s="50" t="s">
        <v>22</v>
      </c>
    </row>
    <row r="18" spans="2:17" s="13" customFormat="1" ht="21.75" customHeight="1">
      <c r="B18" s="51" t="s">
        <v>39</v>
      </c>
      <c r="C18" s="52" t="s">
        <v>46</v>
      </c>
      <c r="D18" s="53">
        <v>23000</v>
      </c>
      <c r="E18" s="7">
        <v>39000</v>
      </c>
      <c r="F18" s="54" t="s">
        <v>20</v>
      </c>
      <c r="G18" s="6">
        <v>22000</v>
      </c>
      <c r="H18" s="95">
        <v>38000</v>
      </c>
      <c r="I18" s="54" t="s">
        <v>20</v>
      </c>
      <c r="J18" s="83">
        <v>23000</v>
      </c>
      <c r="K18" s="84">
        <v>39000</v>
      </c>
      <c r="L18" s="7" t="s">
        <v>20</v>
      </c>
      <c r="M18" s="83">
        <v>23000</v>
      </c>
      <c r="N18" s="84">
        <v>39000</v>
      </c>
      <c r="O18" s="55" t="s">
        <v>20</v>
      </c>
    </row>
    <row r="19" spans="2:17" s="13" customFormat="1" ht="21.75" customHeight="1">
      <c r="B19" s="18"/>
      <c r="C19" s="56" t="s">
        <v>47</v>
      </c>
      <c r="D19" s="107">
        <v>5600</v>
      </c>
      <c r="E19" s="108">
        <v>9400</v>
      </c>
      <c r="F19" s="111" t="s">
        <v>20</v>
      </c>
      <c r="G19" s="109">
        <v>5400</v>
      </c>
      <c r="H19" s="110">
        <v>9300</v>
      </c>
      <c r="I19" s="111" t="s">
        <v>20</v>
      </c>
      <c r="J19" s="109">
        <v>5400</v>
      </c>
      <c r="K19" s="110">
        <v>9400</v>
      </c>
      <c r="L19" s="108" t="s">
        <v>20</v>
      </c>
      <c r="M19" s="109">
        <v>5500</v>
      </c>
      <c r="N19" s="110">
        <v>9300</v>
      </c>
      <c r="O19" s="100" t="s">
        <v>20</v>
      </c>
    </row>
    <row r="20" spans="2:17" s="13" customFormat="1" ht="21.75" customHeight="1">
      <c r="B20" s="51" t="s">
        <v>40</v>
      </c>
      <c r="C20" s="52" t="s">
        <v>46</v>
      </c>
      <c r="D20" s="53">
        <v>21000</v>
      </c>
      <c r="E20" s="7">
        <v>35000</v>
      </c>
      <c r="F20" s="54" t="s">
        <v>20</v>
      </c>
      <c r="G20" s="6">
        <v>20000</v>
      </c>
      <c r="H20" s="95">
        <v>34000</v>
      </c>
      <c r="I20" s="54" t="s">
        <v>20</v>
      </c>
      <c r="J20" s="83">
        <v>20000</v>
      </c>
      <c r="K20" s="84">
        <v>35000</v>
      </c>
      <c r="L20" s="7" t="s">
        <v>20</v>
      </c>
      <c r="M20" s="83">
        <v>21000</v>
      </c>
      <c r="N20" s="84">
        <v>35000</v>
      </c>
      <c r="O20" s="55" t="s">
        <v>20</v>
      </c>
    </row>
    <row r="21" spans="2:17" s="13" customFormat="1" ht="21.75" customHeight="1">
      <c r="B21" s="57"/>
      <c r="C21" s="58" t="s">
        <v>47</v>
      </c>
      <c r="D21" s="112">
        <v>5000</v>
      </c>
      <c r="E21" s="113">
        <v>8400</v>
      </c>
      <c r="F21" s="114" t="s">
        <v>20</v>
      </c>
      <c r="G21" s="115">
        <v>4800</v>
      </c>
      <c r="H21" s="116">
        <v>8300</v>
      </c>
      <c r="I21" s="114" t="s">
        <v>20</v>
      </c>
      <c r="J21" s="115">
        <v>4900</v>
      </c>
      <c r="K21" s="116">
        <v>8400</v>
      </c>
      <c r="L21" s="113" t="s">
        <v>20</v>
      </c>
      <c r="M21" s="115">
        <v>4900</v>
      </c>
      <c r="N21" s="116">
        <v>8400</v>
      </c>
      <c r="O21" s="102" t="s">
        <v>20</v>
      </c>
      <c r="Q21" s="103"/>
    </row>
    <row r="22" spans="2:17" s="13" customFormat="1" ht="21.75" customHeight="1" thickBot="1">
      <c r="B22" s="59" t="s">
        <v>41</v>
      </c>
      <c r="C22" s="60" t="s">
        <v>48</v>
      </c>
      <c r="D22" s="61">
        <v>89</v>
      </c>
      <c r="E22" s="62" t="s">
        <v>24</v>
      </c>
      <c r="F22" s="63" t="s">
        <v>60</v>
      </c>
      <c r="G22" s="8">
        <v>31</v>
      </c>
      <c r="H22" s="96" t="s">
        <v>24</v>
      </c>
      <c r="I22" s="63" t="s">
        <v>20</v>
      </c>
      <c r="J22" s="8">
        <v>56</v>
      </c>
      <c r="K22" s="85" t="s">
        <v>24</v>
      </c>
      <c r="L22" s="62" t="s">
        <v>60</v>
      </c>
      <c r="M22" s="8">
        <v>28</v>
      </c>
      <c r="N22" s="93" t="s">
        <v>24</v>
      </c>
      <c r="O22" s="64" t="s">
        <v>43</v>
      </c>
    </row>
    <row r="23" spans="2:17" ht="21.75" customHeight="1">
      <c r="B23" s="65"/>
      <c r="C23" s="65"/>
      <c r="D23" s="66" t="s">
        <v>49</v>
      </c>
    </row>
    <row r="24" spans="2:17" ht="21.75" customHeight="1">
      <c r="B24" s="65"/>
      <c r="C24" s="65"/>
      <c r="D24" s="66" t="s">
        <v>50</v>
      </c>
    </row>
    <row r="25" spans="2:17" ht="21.75" customHeight="1">
      <c r="B25" s="67"/>
      <c r="D25" s="10" t="s">
        <v>51</v>
      </c>
    </row>
    <row r="26" spans="2:17" ht="21.75" customHeight="1">
      <c r="B26" s="67"/>
      <c r="E26" s="10" t="s">
        <v>44</v>
      </c>
      <c r="H26" s="68">
        <v>39850</v>
      </c>
      <c r="I26" s="10" t="s">
        <v>52</v>
      </c>
    </row>
    <row r="27" spans="2:17" ht="21.75" customHeight="1">
      <c r="E27" s="10" t="s">
        <v>45</v>
      </c>
      <c r="H27" s="68">
        <v>35790</v>
      </c>
      <c r="I27" s="10" t="s">
        <v>52</v>
      </c>
    </row>
    <row r="28" spans="2:17" ht="21.75" customHeight="1"/>
  </sheetData>
  <mergeCells count="28">
    <mergeCell ref="J10:K10"/>
    <mergeCell ref="M10:N10"/>
    <mergeCell ref="D17:E17"/>
    <mergeCell ref="G17:H17"/>
    <mergeCell ref="J17:K17"/>
    <mergeCell ref="M17:N17"/>
    <mergeCell ref="B7:C7"/>
    <mergeCell ref="D10:E10"/>
    <mergeCell ref="B1:N1"/>
    <mergeCell ref="B2:N2"/>
    <mergeCell ref="M3:N3"/>
    <mergeCell ref="B6:C6"/>
    <mergeCell ref="D6:F6"/>
    <mergeCell ref="G6:I6"/>
    <mergeCell ref="J6:L6"/>
    <mergeCell ref="M6:O6"/>
    <mergeCell ref="B5:C5"/>
    <mergeCell ref="D5:F5"/>
    <mergeCell ref="G5:I5"/>
    <mergeCell ref="J5:L5"/>
    <mergeCell ref="M5:O5"/>
    <mergeCell ref="G10:H10"/>
    <mergeCell ref="O3:P3"/>
    <mergeCell ref="B4:C4"/>
    <mergeCell ref="D4:F4"/>
    <mergeCell ref="G4:I4"/>
    <mergeCell ref="J4:L4"/>
    <mergeCell ref="M4:O4"/>
  </mergeCells>
  <phoneticPr fontId="2"/>
  <printOptions gridLinesSet="0"/>
  <pageMargins left="0.23622047244094491" right="0.23622047244094491" top="0.74803149606299213" bottom="0.74803149606299213" header="0.31496062992125984" footer="0.31496062992125984"/>
  <pageSetup paperSize="9" scale="8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2"/>
  <sheetViews>
    <sheetView zoomScaleNormal="100" workbookViewId="0">
      <selection activeCell="H21" sqref="H21"/>
    </sheetView>
  </sheetViews>
  <sheetFormatPr defaultColWidth="9" defaultRowHeight="18"/>
  <cols>
    <col min="1" max="1" width="12.453125" style="10" customWidth="1"/>
    <col min="2" max="2" width="15.6328125" style="10" customWidth="1"/>
    <col min="3" max="3" width="8.6328125" style="10" customWidth="1"/>
    <col min="4" max="16" width="10.6328125" style="10" customWidth="1"/>
    <col min="17" max="16384" width="9" style="10"/>
  </cols>
  <sheetData>
    <row r="1" spans="2:16" ht="21.75" customHeight="1"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9"/>
      <c r="P1" s="9"/>
    </row>
    <row r="2" spans="2:16" ht="21.75" customHeight="1">
      <c r="B2" s="209" t="s">
        <v>72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11"/>
      <c r="P2" s="11"/>
    </row>
    <row r="3" spans="2:16" s="13" customFormat="1" ht="21.75" customHeight="1" thickBot="1">
      <c r="B3" s="12"/>
      <c r="C3" s="12"/>
      <c r="D3" s="12"/>
      <c r="E3" s="11"/>
      <c r="F3" s="11"/>
      <c r="G3" s="11"/>
      <c r="H3" s="11"/>
      <c r="I3" s="11"/>
      <c r="J3" s="11"/>
      <c r="K3" s="11"/>
      <c r="L3" s="11"/>
      <c r="M3" s="210"/>
      <c r="N3" s="211"/>
      <c r="O3" s="193"/>
      <c r="P3" s="194"/>
    </row>
    <row r="4" spans="2:16" s="13" customFormat="1" ht="21.75" customHeight="1">
      <c r="B4" s="195" t="s">
        <v>0</v>
      </c>
      <c r="C4" s="196"/>
      <c r="D4" s="197" t="s">
        <v>1</v>
      </c>
      <c r="E4" s="198"/>
      <c r="F4" s="198"/>
      <c r="G4" s="199" t="s">
        <v>2</v>
      </c>
      <c r="H4" s="198"/>
      <c r="I4" s="200"/>
      <c r="J4" s="198" t="s">
        <v>3</v>
      </c>
      <c r="K4" s="198"/>
      <c r="L4" s="198"/>
      <c r="M4" s="201" t="s">
        <v>4</v>
      </c>
      <c r="N4" s="202"/>
      <c r="O4" s="203"/>
    </row>
    <row r="5" spans="2:16" s="13" customFormat="1" ht="21.75" customHeight="1">
      <c r="B5" s="216" t="s">
        <v>5</v>
      </c>
      <c r="C5" s="217"/>
      <c r="D5" s="267" t="s">
        <v>53</v>
      </c>
      <c r="E5" s="268"/>
      <c r="F5" s="269"/>
      <c r="G5" s="268" t="s">
        <v>53</v>
      </c>
      <c r="H5" s="268"/>
      <c r="I5" s="268"/>
      <c r="J5" s="270" t="s">
        <v>53</v>
      </c>
      <c r="K5" s="268"/>
      <c r="L5" s="269"/>
      <c r="M5" s="269" t="s">
        <v>53</v>
      </c>
      <c r="N5" s="271"/>
      <c r="O5" s="270"/>
    </row>
    <row r="6" spans="2:16" s="13" customFormat="1" ht="21.75" customHeight="1">
      <c r="B6" s="204" t="s">
        <v>6</v>
      </c>
      <c r="C6" s="205"/>
      <c r="D6" s="212" t="s">
        <v>7</v>
      </c>
      <c r="E6" s="213"/>
      <c r="F6" s="213"/>
      <c r="G6" s="214" t="s">
        <v>7</v>
      </c>
      <c r="H6" s="213"/>
      <c r="I6" s="215"/>
      <c r="J6" s="213" t="s">
        <v>7</v>
      </c>
      <c r="K6" s="213"/>
      <c r="L6" s="213"/>
      <c r="M6" s="214" t="s">
        <v>7</v>
      </c>
      <c r="N6" s="213"/>
      <c r="O6" s="215"/>
    </row>
    <row r="7" spans="2:16" s="13" customFormat="1" ht="21.75" customHeight="1">
      <c r="B7" s="204" t="s">
        <v>8</v>
      </c>
      <c r="C7" s="205"/>
      <c r="D7" s="14" t="s">
        <v>9</v>
      </c>
      <c r="E7" s="15" t="s">
        <v>10</v>
      </c>
      <c r="F7" s="17" t="s">
        <v>11</v>
      </c>
      <c r="G7" s="16" t="s">
        <v>9</v>
      </c>
      <c r="H7" s="72" t="s">
        <v>12</v>
      </c>
      <c r="I7" s="17" t="s">
        <v>11</v>
      </c>
      <c r="J7" s="16" t="s">
        <v>9</v>
      </c>
      <c r="K7" s="72" t="s">
        <v>10</v>
      </c>
      <c r="L7" s="15" t="s">
        <v>11</v>
      </c>
      <c r="M7" s="16" t="s">
        <v>9</v>
      </c>
      <c r="N7" s="72" t="s">
        <v>10</v>
      </c>
      <c r="O7" s="86" t="s">
        <v>11</v>
      </c>
    </row>
    <row r="8" spans="2:16" s="13" customFormat="1" ht="21.75" customHeight="1">
      <c r="B8" s="18" t="s">
        <v>13</v>
      </c>
      <c r="C8" s="19" t="s">
        <v>14</v>
      </c>
      <c r="D8" s="117">
        <v>58.3</v>
      </c>
      <c r="E8" s="118">
        <v>97.9</v>
      </c>
      <c r="F8" s="119" t="s">
        <v>15</v>
      </c>
      <c r="G8" s="120">
        <v>56.2</v>
      </c>
      <c r="H8" s="121">
        <v>97</v>
      </c>
      <c r="I8" s="119" t="s">
        <v>16</v>
      </c>
      <c r="J8" s="122">
        <v>57.1</v>
      </c>
      <c r="K8" s="123">
        <v>98</v>
      </c>
      <c r="L8" s="118" t="s">
        <v>17</v>
      </c>
      <c r="M8" s="120">
        <v>56.8</v>
      </c>
      <c r="N8" s="121">
        <v>98</v>
      </c>
      <c r="O8" s="124" t="s">
        <v>18</v>
      </c>
    </row>
    <row r="9" spans="2:16" s="13" customFormat="1" ht="21.75" customHeight="1">
      <c r="B9" s="25" t="s">
        <v>19</v>
      </c>
      <c r="C9" s="26" t="s">
        <v>14</v>
      </c>
      <c r="D9" s="125">
        <v>38.1</v>
      </c>
      <c r="E9" s="126">
        <v>0.8</v>
      </c>
      <c r="F9" s="127" t="s">
        <v>20</v>
      </c>
      <c r="G9" s="128">
        <v>39.6</v>
      </c>
      <c r="H9" s="129">
        <v>0.9</v>
      </c>
      <c r="I9" s="127" t="s">
        <v>20</v>
      </c>
      <c r="J9" s="130">
        <v>39.4</v>
      </c>
      <c r="K9" s="131">
        <v>0.6</v>
      </c>
      <c r="L9" s="126" t="s">
        <v>20</v>
      </c>
      <c r="M9" s="128">
        <v>38.9</v>
      </c>
      <c r="N9" s="129">
        <v>0.6</v>
      </c>
      <c r="O9" s="132" t="s">
        <v>20</v>
      </c>
    </row>
    <row r="10" spans="2:16" s="13" customFormat="1" ht="21.75" customHeight="1">
      <c r="B10" s="32" t="s">
        <v>21</v>
      </c>
      <c r="C10" s="33" t="s">
        <v>14</v>
      </c>
      <c r="D10" s="265">
        <v>97.9</v>
      </c>
      <c r="E10" s="266" t="e">
        <v>#DIV/0!</v>
      </c>
      <c r="F10" s="133" t="s">
        <v>22</v>
      </c>
      <c r="G10" s="260">
        <v>97.8</v>
      </c>
      <c r="H10" s="261" t="e">
        <v>#DIV/0!</v>
      </c>
      <c r="I10" s="133" t="s">
        <v>22</v>
      </c>
      <c r="J10" s="258">
        <v>98.3</v>
      </c>
      <c r="K10" s="259" t="e">
        <v>#DIV/0!</v>
      </c>
      <c r="L10" s="134" t="s">
        <v>22</v>
      </c>
      <c r="M10" s="260">
        <v>98.4</v>
      </c>
      <c r="N10" s="261" t="e">
        <v>#DIV/0!</v>
      </c>
      <c r="O10" s="135" t="s">
        <v>22</v>
      </c>
    </row>
    <row r="11" spans="2:16" s="13" customFormat="1" ht="21.75" customHeight="1">
      <c r="B11" s="37" t="s">
        <v>71</v>
      </c>
      <c r="C11" s="38" t="s">
        <v>14</v>
      </c>
      <c r="D11" s="136" t="s">
        <v>24</v>
      </c>
      <c r="E11" s="137">
        <v>0.4</v>
      </c>
      <c r="F11" s="127" t="s">
        <v>23</v>
      </c>
      <c r="G11" s="138" t="s">
        <v>24</v>
      </c>
      <c r="H11" s="139">
        <v>0.6</v>
      </c>
      <c r="I11" s="127" t="s">
        <v>25</v>
      </c>
      <c r="J11" s="140" t="s">
        <v>24</v>
      </c>
      <c r="K11" s="141">
        <v>0.3</v>
      </c>
      <c r="L11" s="126" t="s">
        <v>20</v>
      </c>
      <c r="M11" s="140" t="s">
        <v>24</v>
      </c>
      <c r="N11" s="139">
        <v>0.4</v>
      </c>
      <c r="O11" s="132" t="s">
        <v>20</v>
      </c>
    </row>
    <row r="12" spans="2:16" s="13" customFormat="1" ht="21.75" customHeight="1">
      <c r="B12" s="37" t="s">
        <v>26</v>
      </c>
      <c r="C12" s="38" t="s">
        <v>14</v>
      </c>
      <c r="D12" s="136">
        <v>0.5</v>
      </c>
      <c r="E12" s="137">
        <v>1</v>
      </c>
      <c r="F12" s="142" t="s">
        <v>20</v>
      </c>
      <c r="G12" s="138">
        <v>0.5</v>
      </c>
      <c r="H12" s="139">
        <v>1.6</v>
      </c>
      <c r="I12" s="142" t="s">
        <v>20</v>
      </c>
      <c r="J12" s="140">
        <v>0.4</v>
      </c>
      <c r="K12" s="141">
        <v>1.1000000000000001</v>
      </c>
      <c r="L12" s="137" t="s">
        <v>20</v>
      </c>
      <c r="M12" s="138">
        <v>0.3</v>
      </c>
      <c r="N12" s="139">
        <v>1</v>
      </c>
      <c r="O12" s="143" t="s">
        <v>20</v>
      </c>
    </row>
    <row r="13" spans="2:16" s="13" customFormat="1" ht="21.75" customHeight="1">
      <c r="B13" s="37" t="s">
        <v>27</v>
      </c>
      <c r="C13" s="38" t="s">
        <v>14</v>
      </c>
      <c r="D13" s="136">
        <v>0.5</v>
      </c>
      <c r="E13" s="144" t="s">
        <v>54</v>
      </c>
      <c r="F13" s="142" t="s">
        <v>20</v>
      </c>
      <c r="G13" s="138">
        <v>0.7</v>
      </c>
      <c r="H13" s="139" t="s">
        <v>20</v>
      </c>
      <c r="I13" s="142" t="s">
        <v>20</v>
      </c>
      <c r="J13" s="140">
        <v>0.5</v>
      </c>
      <c r="K13" s="141" t="s">
        <v>20</v>
      </c>
      <c r="L13" s="137" t="s">
        <v>20</v>
      </c>
      <c r="M13" s="138">
        <v>1</v>
      </c>
      <c r="N13" s="139" t="s">
        <v>20</v>
      </c>
      <c r="O13" s="143" t="s">
        <v>20</v>
      </c>
    </row>
    <row r="14" spans="2:16" s="13" customFormat="1" ht="21.75" customHeight="1">
      <c r="B14" s="37" t="s">
        <v>28</v>
      </c>
      <c r="C14" s="38" t="s">
        <v>14</v>
      </c>
      <c r="D14" s="136">
        <v>2.6</v>
      </c>
      <c r="E14" s="137" t="s">
        <v>54</v>
      </c>
      <c r="F14" s="142" t="s">
        <v>20</v>
      </c>
      <c r="G14" s="138">
        <v>3</v>
      </c>
      <c r="H14" s="139" t="s">
        <v>20</v>
      </c>
      <c r="I14" s="142" t="s">
        <v>20</v>
      </c>
      <c r="J14" s="140">
        <v>2.6</v>
      </c>
      <c r="K14" s="141" t="s">
        <v>20</v>
      </c>
      <c r="L14" s="137" t="s">
        <v>20</v>
      </c>
      <c r="M14" s="138">
        <v>3.1</v>
      </c>
      <c r="N14" s="139" t="s">
        <v>20</v>
      </c>
      <c r="O14" s="143" t="s">
        <v>29</v>
      </c>
    </row>
    <row r="15" spans="2:16" s="13" customFormat="1" ht="21.75" customHeight="1">
      <c r="B15" s="37" t="s">
        <v>30</v>
      </c>
      <c r="C15" s="38" t="s">
        <v>31</v>
      </c>
      <c r="D15" s="136" t="s">
        <v>54</v>
      </c>
      <c r="E15" s="145" t="s">
        <v>32</v>
      </c>
      <c r="F15" s="146" t="s">
        <v>33</v>
      </c>
      <c r="G15" s="138" t="s">
        <v>20</v>
      </c>
      <c r="H15" s="147" t="s">
        <v>32</v>
      </c>
      <c r="I15" s="146"/>
      <c r="J15" s="148" t="s">
        <v>20</v>
      </c>
      <c r="K15" s="149" t="s">
        <v>32</v>
      </c>
      <c r="L15" s="150"/>
      <c r="M15" s="138" t="s">
        <v>20</v>
      </c>
      <c r="N15" s="147" t="s">
        <v>32</v>
      </c>
      <c r="O15" s="151"/>
    </row>
    <row r="16" spans="2:16" s="13" customFormat="1" ht="21.75" customHeight="1">
      <c r="B16" s="25" t="s">
        <v>34</v>
      </c>
      <c r="C16" s="26" t="s">
        <v>35</v>
      </c>
      <c r="D16" s="152">
        <v>300</v>
      </c>
      <c r="E16" s="153" t="s">
        <v>24</v>
      </c>
      <c r="F16" s="154" t="s">
        <v>36</v>
      </c>
      <c r="G16" s="155">
        <v>170</v>
      </c>
      <c r="H16" s="156" t="s">
        <v>24</v>
      </c>
      <c r="I16" s="154" t="s">
        <v>37</v>
      </c>
      <c r="J16" s="157">
        <v>150</v>
      </c>
      <c r="K16" s="158" t="s">
        <v>24</v>
      </c>
      <c r="L16" s="153" t="s">
        <v>38</v>
      </c>
      <c r="M16" s="155">
        <v>110</v>
      </c>
      <c r="N16" s="159" t="s">
        <v>24</v>
      </c>
      <c r="O16" s="160" t="s">
        <v>38</v>
      </c>
    </row>
    <row r="17" spans="2:17" s="13" customFormat="1" ht="21.75" customHeight="1">
      <c r="B17" s="32" t="s">
        <v>21</v>
      </c>
      <c r="C17" s="33" t="s">
        <v>14</v>
      </c>
      <c r="D17" s="262">
        <v>100</v>
      </c>
      <c r="E17" s="263">
        <v>39000</v>
      </c>
      <c r="F17" s="161" t="s">
        <v>22</v>
      </c>
      <c r="G17" s="264">
        <v>100</v>
      </c>
      <c r="H17" s="263">
        <v>38250</v>
      </c>
      <c r="I17" s="161" t="s">
        <v>22</v>
      </c>
      <c r="J17" s="264">
        <v>100</v>
      </c>
      <c r="K17" s="263">
        <v>38500</v>
      </c>
      <c r="L17" s="162" t="s">
        <v>22</v>
      </c>
      <c r="M17" s="264">
        <v>99.984375</v>
      </c>
      <c r="N17" s="263">
        <v>38500</v>
      </c>
      <c r="O17" s="163" t="s">
        <v>22</v>
      </c>
    </row>
    <row r="18" spans="2:17" s="13" customFormat="1" ht="21.75" customHeight="1">
      <c r="B18" s="51" t="s">
        <v>39</v>
      </c>
      <c r="C18" s="52" t="s">
        <v>46</v>
      </c>
      <c r="D18" s="164">
        <v>23000</v>
      </c>
      <c r="E18" s="165">
        <v>39000</v>
      </c>
      <c r="F18" s="166" t="s">
        <v>20</v>
      </c>
      <c r="G18" s="167">
        <v>22000</v>
      </c>
      <c r="H18" s="168">
        <v>38000</v>
      </c>
      <c r="I18" s="166" t="s">
        <v>20</v>
      </c>
      <c r="J18" s="169">
        <v>23000</v>
      </c>
      <c r="K18" s="170">
        <v>39000</v>
      </c>
      <c r="L18" s="165" t="s">
        <v>20</v>
      </c>
      <c r="M18" s="169">
        <v>23000</v>
      </c>
      <c r="N18" s="170">
        <v>39000</v>
      </c>
      <c r="O18" s="171" t="s">
        <v>20</v>
      </c>
    </row>
    <row r="19" spans="2:17" s="13" customFormat="1" ht="21.75" customHeight="1">
      <c r="B19" s="18"/>
      <c r="C19" s="56" t="s">
        <v>47</v>
      </c>
      <c r="D19" s="172">
        <v>5600</v>
      </c>
      <c r="E19" s="173">
        <v>9300</v>
      </c>
      <c r="F19" s="174" t="s">
        <v>20</v>
      </c>
      <c r="G19" s="175">
        <v>5400</v>
      </c>
      <c r="H19" s="176">
        <v>9300</v>
      </c>
      <c r="I19" s="174" t="s">
        <v>20</v>
      </c>
      <c r="J19" s="175">
        <v>5500</v>
      </c>
      <c r="K19" s="176">
        <v>9400</v>
      </c>
      <c r="L19" s="177" t="s">
        <v>20</v>
      </c>
      <c r="M19" s="175">
        <v>5400</v>
      </c>
      <c r="N19" s="176">
        <v>9300</v>
      </c>
      <c r="O19" s="178" t="s">
        <v>20</v>
      </c>
    </row>
    <row r="20" spans="2:17" s="13" customFormat="1" ht="21.75" customHeight="1">
      <c r="B20" s="51" t="s">
        <v>40</v>
      </c>
      <c r="C20" s="52" t="s">
        <v>46</v>
      </c>
      <c r="D20" s="164">
        <v>21000</v>
      </c>
      <c r="E20" s="165">
        <v>35000</v>
      </c>
      <c r="F20" s="166" t="s">
        <v>20</v>
      </c>
      <c r="G20" s="167">
        <v>20000</v>
      </c>
      <c r="H20" s="168">
        <v>34000</v>
      </c>
      <c r="I20" s="166" t="s">
        <v>20</v>
      </c>
      <c r="J20" s="169">
        <v>20000</v>
      </c>
      <c r="K20" s="170">
        <v>35000</v>
      </c>
      <c r="L20" s="165" t="s">
        <v>20</v>
      </c>
      <c r="M20" s="169">
        <v>21000</v>
      </c>
      <c r="N20" s="170">
        <v>35000</v>
      </c>
      <c r="O20" s="171" t="s">
        <v>20</v>
      </c>
    </row>
    <row r="21" spans="2:17" s="13" customFormat="1" ht="21.75" customHeight="1">
      <c r="B21" s="57"/>
      <c r="C21" s="58" t="s">
        <v>47</v>
      </c>
      <c r="D21" s="179">
        <v>5000</v>
      </c>
      <c r="E21" s="180">
        <v>8400</v>
      </c>
      <c r="F21" s="181" t="s">
        <v>20</v>
      </c>
      <c r="G21" s="182">
        <v>4800</v>
      </c>
      <c r="H21" s="183">
        <v>8300</v>
      </c>
      <c r="I21" s="181" t="s">
        <v>20</v>
      </c>
      <c r="J21" s="182">
        <v>4900</v>
      </c>
      <c r="K21" s="183">
        <v>8400</v>
      </c>
      <c r="L21" s="180" t="s">
        <v>20</v>
      </c>
      <c r="M21" s="182">
        <v>4900</v>
      </c>
      <c r="N21" s="183">
        <v>8400</v>
      </c>
      <c r="O21" s="184" t="s">
        <v>20</v>
      </c>
      <c r="Q21" s="103"/>
    </row>
    <row r="22" spans="2:17" s="13" customFormat="1" ht="21.75" customHeight="1" thickBot="1">
      <c r="B22" s="59" t="s">
        <v>41</v>
      </c>
      <c r="C22" s="60" t="s">
        <v>48</v>
      </c>
      <c r="D22" s="185">
        <v>56</v>
      </c>
      <c r="E22" s="186" t="s">
        <v>24</v>
      </c>
      <c r="F22" s="187" t="s">
        <v>42</v>
      </c>
      <c r="G22" s="188">
        <v>31.75</v>
      </c>
      <c r="H22" s="189" t="s">
        <v>24</v>
      </c>
      <c r="I22" s="187" t="s">
        <v>20</v>
      </c>
      <c r="J22" s="188">
        <v>61.75</v>
      </c>
      <c r="K22" s="190" t="s">
        <v>24</v>
      </c>
      <c r="L22" s="186" t="s">
        <v>42</v>
      </c>
      <c r="M22" s="188">
        <v>37</v>
      </c>
      <c r="N22" s="191" t="s">
        <v>24</v>
      </c>
      <c r="O22" s="192" t="s">
        <v>43</v>
      </c>
    </row>
    <row r="23" spans="2:17" ht="21.75" customHeight="1">
      <c r="B23" s="65"/>
      <c r="C23" s="65"/>
      <c r="D23" s="66" t="s">
        <v>49</v>
      </c>
    </row>
    <row r="24" spans="2:17" ht="21.75" customHeight="1">
      <c r="B24" s="65"/>
      <c r="C24" s="65"/>
      <c r="D24" s="66" t="s">
        <v>50</v>
      </c>
    </row>
    <row r="25" spans="2:17" ht="21.75" customHeight="1">
      <c r="B25" s="67"/>
      <c r="D25" s="10" t="s">
        <v>51</v>
      </c>
    </row>
    <row r="26" spans="2:17" ht="21.75" customHeight="1">
      <c r="B26" s="67"/>
      <c r="E26" s="10" t="s">
        <v>44</v>
      </c>
      <c r="H26" s="68">
        <v>39850</v>
      </c>
      <c r="I26" s="10" t="s">
        <v>52</v>
      </c>
    </row>
    <row r="27" spans="2:17" ht="21.75" customHeight="1">
      <c r="E27" s="10" t="s">
        <v>45</v>
      </c>
      <c r="H27" s="68">
        <v>35790</v>
      </c>
      <c r="I27" s="10" t="s">
        <v>52</v>
      </c>
    </row>
    <row r="28" spans="2:17" ht="21.75" customHeight="1"/>
    <row r="29" spans="2:17" ht="21.75" customHeight="1"/>
    <row r="30" spans="2:17" ht="21.75" customHeight="1"/>
    <row r="33" spans="4:4">
      <c r="D33" s="69"/>
    </row>
    <row r="34" spans="4:4">
      <c r="D34" s="70"/>
    </row>
    <row r="35" spans="4:4">
      <c r="D35" s="70"/>
    </row>
    <row r="36" spans="4:4">
      <c r="D36" s="70"/>
    </row>
    <row r="37" spans="4:4">
      <c r="D37" s="70"/>
    </row>
    <row r="38" spans="4:4">
      <c r="D38" s="70"/>
    </row>
    <row r="39" spans="4:4">
      <c r="D39" s="70"/>
    </row>
    <row r="40" spans="4:4">
      <c r="D40" s="70"/>
    </row>
    <row r="41" spans="4:4">
      <c r="D41" s="70"/>
    </row>
    <row r="42" spans="4:4">
      <c r="D42" s="70"/>
    </row>
    <row r="43" spans="4:4">
      <c r="D43" s="71"/>
    </row>
    <row r="44" spans="4:4">
      <c r="D44" s="71"/>
    </row>
    <row r="45" spans="4:4">
      <c r="D45" s="71"/>
    </row>
    <row r="46" spans="4:4">
      <c r="D46" s="71"/>
    </row>
    <row r="47" spans="4:4">
      <c r="D47" s="71"/>
    </row>
    <row r="48" spans="4:4">
      <c r="D48" s="71"/>
    </row>
    <row r="49" spans="4:4">
      <c r="D49" s="71"/>
    </row>
    <row r="50" spans="4:4">
      <c r="D50" s="71"/>
    </row>
    <row r="51" spans="4:4">
      <c r="D51" s="70"/>
    </row>
    <row r="52" spans="4:4">
      <c r="D52" s="70"/>
    </row>
    <row r="54" spans="4:4">
      <c r="D54" s="70"/>
    </row>
    <row r="55" spans="4:4">
      <c r="D55" s="70"/>
    </row>
    <row r="56" spans="4:4">
      <c r="D56" s="70"/>
    </row>
    <row r="57" spans="4:4">
      <c r="D57" s="70"/>
    </row>
    <row r="58" spans="4:4">
      <c r="D58" s="70"/>
    </row>
    <row r="60" spans="4:4">
      <c r="D60" s="71"/>
    </row>
    <row r="61" spans="4:4">
      <c r="D61" s="71"/>
    </row>
    <row r="62" spans="4:4">
      <c r="D62" s="71"/>
    </row>
    <row r="63" spans="4:4">
      <c r="D63" s="71"/>
    </row>
    <row r="64" spans="4:4">
      <c r="D64" s="71"/>
    </row>
    <row r="65" spans="4:4">
      <c r="D65" s="71"/>
    </row>
    <row r="66" spans="4:4">
      <c r="D66" s="71"/>
    </row>
    <row r="67" spans="4:4">
      <c r="D67" s="71"/>
    </row>
    <row r="68" spans="4:4">
      <c r="D68" s="69"/>
    </row>
    <row r="69" spans="4:4">
      <c r="D69" s="70"/>
    </row>
    <row r="70" spans="4:4">
      <c r="D70" s="70"/>
    </row>
    <row r="71" spans="4:4">
      <c r="D71" s="70"/>
    </row>
    <row r="72" spans="4:4">
      <c r="D72" s="70"/>
    </row>
    <row r="73" spans="4:4">
      <c r="D73" s="70"/>
    </row>
    <row r="74" spans="4:4">
      <c r="D74" s="70"/>
    </row>
    <row r="75" spans="4:4">
      <c r="D75" s="70"/>
    </row>
    <row r="76" spans="4:4">
      <c r="D76" s="70"/>
    </row>
    <row r="77" spans="4:4">
      <c r="D77" s="70"/>
    </row>
    <row r="78" spans="4:4">
      <c r="D78" s="71"/>
    </row>
    <row r="79" spans="4:4">
      <c r="D79" s="71"/>
    </row>
    <row r="80" spans="4:4">
      <c r="D80" s="71"/>
    </row>
    <row r="81" spans="4:4">
      <c r="D81" s="71"/>
    </row>
    <row r="82" spans="4:4">
      <c r="D82" s="71"/>
    </row>
    <row r="83" spans="4:4">
      <c r="D83" s="71"/>
    </row>
    <row r="84" spans="4:4">
      <c r="D84" s="71"/>
    </row>
    <row r="85" spans="4:4">
      <c r="D85" s="71"/>
    </row>
    <row r="86" spans="4:4">
      <c r="D86" s="70"/>
    </row>
    <row r="87" spans="4:4">
      <c r="D87" s="70"/>
    </row>
    <row r="89" spans="4:4">
      <c r="D89" s="70"/>
    </row>
    <row r="90" spans="4:4">
      <c r="D90" s="70"/>
    </row>
    <row r="91" spans="4:4">
      <c r="D91" s="70"/>
    </row>
    <row r="92" spans="4:4">
      <c r="D92" s="70"/>
    </row>
    <row r="93" spans="4:4">
      <c r="D93" s="70"/>
    </row>
    <row r="95" spans="4:4">
      <c r="D95" s="71"/>
    </row>
    <row r="96" spans="4:4">
      <c r="D96" s="71"/>
    </row>
    <row r="97" spans="4:4">
      <c r="D97" s="71"/>
    </row>
    <row r="98" spans="4:4">
      <c r="D98" s="71"/>
    </row>
    <row r="99" spans="4:4">
      <c r="D99" s="71"/>
    </row>
    <row r="100" spans="4:4">
      <c r="D100" s="71"/>
    </row>
    <row r="101" spans="4:4">
      <c r="D101" s="71"/>
    </row>
    <row r="102" spans="4:4">
      <c r="D102" s="71"/>
    </row>
    <row r="103" spans="4:4">
      <c r="D103" s="69"/>
    </row>
    <row r="104" spans="4:4">
      <c r="D104" s="70"/>
    </row>
    <row r="105" spans="4:4">
      <c r="D105" s="70"/>
    </row>
    <row r="106" spans="4:4">
      <c r="D106" s="70"/>
    </row>
    <row r="107" spans="4:4">
      <c r="D107" s="70"/>
    </row>
    <row r="108" spans="4:4">
      <c r="D108" s="70"/>
    </row>
    <row r="109" spans="4:4">
      <c r="D109" s="70"/>
    </row>
    <row r="110" spans="4:4">
      <c r="D110" s="70"/>
    </row>
    <row r="111" spans="4:4">
      <c r="D111" s="70"/>
    </row>
    <row r="112" spans="4:4">
      <c r="D112" s="70"/>
    </row>
    <row r="113" spans="4:4">
      <c r="D113" s="71"/>
    </row>
    <row r="114" spans="4:4">
      <c r="D114" s="71"/>
    </row>
    <row r="115" spans="4:4">
      <c r="D115" s="71"/>
    </row>
    <row r="116" spans="4:4">
      <c r="D116" s="71"/>
    </row>
    <row r="117" spans="4:4">
      <c r="D117" s="71"/>
    </row>
    <row r="118" spans="4:4">
      <c r="D118" s="71"/>
    </row>
    <row r="119" spans="4:4">
      <c r="D119" s="71"/>
    </row>
    <row r="120" spans="4:4">
      <c r="D120" s="71"/>
    </row>
    <row r="121" spans="4:4">
      <c r="D121" s="70"/>
    </row>
    <row r="122" spans="4:4">
      <c r="D122" s="70"/>
    </row>
    <row r="124" spans="4:4">
      <c r="D124" s="70"/>
    </row>
    <row r="125" spans="4:4">
      <c r="D125" s="70"/>
    </row>
    <row r="126" spans="4:4">
      <c r="D126" s="70"/>
    </row>
    <row r="127" spans="4:4">
      <c r="D127" s="70"/>
    </row>
    <row r="128" spans="4:4">
      <c r="D128" s="70"/>
    </row>
    <row r="130" spans="4:4">
      <c r="D130" s="71"/>
    </row>
    <row r="131" spans="4:4">
      <c r="D131" s="71"/>
    </row>
    <row r="132" spans="4:4">
      <c r="D132" s="71"/>
    </row>
    <row r="133" spans="4:4">
      <c r="D133" s="71"/>
    </row>
    <row r="134" spans="4:4">
      <c r="D134" s="71"/>
    </row>
    <row r="135" spans="4:4">
      <c r="D135" s="71"/>
    </row>
    <row r="136" spans="4:4">
      <c r="D136" s="71"/>
    </row>
    <row r="137" spans="4:4">
      <c r="D137" s="71"/>
    </row>
    <row r="138" spans="4:4">
      <c r="D138" s="69"/>
    </row>
    <row r="139" spans="4:4">
      <c r="D139" s="70"/>
    </row>
    <row r="140" spans="4:4">
      <c r="D140" s="70"/>
    </row>
    <row r="141" spans="4:4">
      <c r="D141" s="70"/>
    </row>
    <row r="142" spans="4:4">
      <c r="D142" s="70"/>
    </row>
    <row r="143" spans="4:4">
      <c r="D143" s="70"/>
    </row>
    <row r="144" spans="4:4">
      <c r="D144" s="70"/>
    </row>
    <row r="145" spans="4:4">
      <c r="D145" s="70"/>
    </row>
    <row r="146" spans="4:4">
      <c r="D146" s="70"/>
    </row>
    <row r="147" spans="4:4">
      <c r="D147" s="70"/>
    </row>
    <row r="148" spans="4:4">
      <c r="D148" s="71"/>
    </row>
    <row r="149" spans="4:4">
      <c r="D149" s="71"/>
    </row>
    <row r="150" spans="4:4">
      <c r="D150" s="71"/>
    </row>
    <row r="151" spans="4:4">
      <c r="D151" s="71"/>
    </row>
    <row r="152" spans="4:4">
      <c r="D152" s="71"/>
    </row>
    <row r="153" spans="4:4">
      <c r="D153" s="71"/>
    </row>
    <row r="154" spans="4:4">
      <c r="D154" s="71"/>
    </row>
    <row r="155" spans="4:4">
      <c r="D155" s="71"/>
    </row>
    <row r="156" spans="4:4">
      <c r="D156" s="70"/>
    </row>
    <row r="157" spans="4:4">
      <c r="D157" s="70"/>
    </row>
    <row r="159" spans="4:4">
      <c r="D159" s="70"/>
    </row>
    <row r="160" spans="4:4">
      <c r="D160" s="70"/>
    </row>
    <row r="161" spans="4:4">
      <c r="D161" s="70"/>
    </row>
    <row r="162" spans="4:4">
      <c r="D162" s="70"/>
    </row>
    <row r="163" spans="4:4">
      <c r="D163" s="70"/>
    </row>
    <row r="165" spans="4:4">
      <c r="D165" s="71"/>
    </row>
    <row r="166" spans="4:4">
      <c r="D166" s="71"/>
    </row>
    <row r="167" spans="4:4">
      <c r="D167" s="71"/>
    </row>
    <row r="168" spans="4:4">
      <c r="D168" s="71"/>
    </row>
    <row r="169" spans="4:4">
      <c r="D169" s="71"/>
    </row>
    <row r="170" spans="4:4">
      <c r="D170" s="71"/>
    </row>
    <row r="171" spans="4:4">
      <c r="D171" s="71"/>
    </row>
    <row r="172" spans="4:4">
      <c r="D172" s="71"/>
    </row>
  </sheetData>
  <mergeCells count="28">
    <mergeCell ref="O3:P3"/>
    <mergeCell ref="B4:C4"/>
    <mergeCell ref="D4:F4"/>
    <mergeCell ref="G4:I4"/>
    <mergeCell ref="J4:L4"/>
    <mergeCell ref="M4:O4"/>
    <mergeCell ref="B7:C7"/>
    <mergeCell ref="D10:E10"/>
    <mergeCell ref="B1:N1"/>
    <mergeCell ref="B2:N2"/>
    <mergeCell ref="M3:N3"/>
    <mergeCell ref="B6:C6"/>
    <mergeCell ref="D6:F6"/>
    <mergeCell ref="G6:I6"/>
    <mergeCell ref="J6:L6"/>
    <mergeCell ref="M6:O6"/>
    <mergeCell ref="B5:C5"/>
    <mergeCell ref="D5:F5"/>
    <mergeCell ref="G5:I5"/>
    <mergeCell ref="J5:L5"/>
    <mergeCell ref="M5:O5"/>
    <mergeCell ref="G10:H10"/>
    <mergeCell ref="J10:K10"/>
    <mergeCell ref="M10:N10"/>
    <mergeCell ref="D17:E17"/>
    <mergeCell ref="G17:H17"/>
    <mergeCell ref="J17:K17"/>
    <mergeCell ref="M17:N17"/>
  </mergeCells>
  <phoneticPr fontId="2"/>
  <printOptions gridLinesSet="0"/>
  <pageMargins left="0.23622047244094491" right="0.23622047244094491" top="0.74803149606299213" bottom="0.74803149606299213" header="0.31496062992125984" footer="0.31496062992125984"/>
  <pageSetup paperSize="9" scale="88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R4_05</vt:lpstr>
      <vt:lpstr>R4_08</vt:lpstr>
      <vt:lpstr>R4_11</vt:lpstr>
      <vt:lpstr>R5_02</vt:lpstr>
      <vt:lpstr>平均</vt:lpstr>
      <vt:lpstr>'R4_08'!Print_Area</vt:lpstr>
      <vt:lpstr>'R4_11'!Print_Area</vt:lpstr>
      <vt:lpstr>'R5_02'!Print_Area</vt:lpstr>
      <vt:lpstr>平均!Print_Area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2022-09-14T02:51:22Z</cp:lastPrinted>
  <dcterms:created xsi:type="dcterms:W3CDTF">2022-09-13T05:03:20Z</dcterms:created>
  <dcterms:modified xsi:type="dcterms:W3CDTF">2024-04-30T06:27:30Z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