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F33" i="1"/>
  <c r="F9" i="1"/>
  <c r="E56" i="1" l="1"/>
  <c r="E55" i="1"/>
  <c r="E54" i="1"/>
  <c r="E52" i="1"/>
  <c r="F52" i="1" s="1"/>
  <c r="E51" i="1"/>
  <c r="F51" i="1" s="1"/>
  <c r="E50" i="1"/>
  <c r="F50" i="1" s="1"/>
  <c r="E48" i="1"/>
  <c r="F48" i="1" s="1"/>
  <c r="E47" i="1"/>
  <c r="F47" i="1" s="1"/>
  <c r="E46" i="1"/>
  <c r="E44" i="1" s="1"/>
  <c r="E43" i="1"/>
  <c r="E42" i="1"/>
  <c r="E41" i="1"/>
  <c r="E40" i="1"/>
  <c r="E38" i="1"/>
  <c r="E37" i="1"/>
  <c r="E36" i="1"/>
  <c r="E34" i="1" s="1"/>
  <c r="E33" i="1"/>
  <c r="E32" i="1"/>
  <c r="E31" i="1"/>
  <c r="E29" i="1"/>
  <c r="E28" i="1"/>
  <c r="E27" i="1"/>
  <c r="E26" i="1"/>
  <c r="E25" i="1"/>
  <c r="E23" i="1"/>
  <c r="E22" i="1"/>
  <c r="E21" i="1"/>
  <c r="E20" i="1"/>
  <c r="E19" i="1"/>
  <c r="F19" i="1" s="1"/>
  <c r="E18" i="1"/>
  <c r="E16" i="1"/>
  <c r="F16" i="1" s="1"/>
  <c r="E15" i="1"/>
  <c r="F15" i="1" s="1"/>
  <c r="E14" i="1"/>
  <c r="E13" i="1"/>
  <c r="E12" i="1"/>
  <c r="F12" i="1" s="1"/>
  <c r="E9" i="1"/>
  <c r="E10" i="1"/>
  <c r="E8" i="1"/>
  <c r="F46" i="1"/>
  <c r="F44" i="1" s="1"/>
  <c r="F14" i="1"/>
  <c r="F13" i="1"/>
  <c r="E6" i="1" l="1"/>
  <c r="E57" i="1"/>
  <c r="F57" i="1" s="1"/>
  <c r="F56" i="1"/>
  <c r="F55" i="1"/>
  <c r="F53" i="1" s="1"/>
  <c r="E53" i="1" l="1"/>
  <c r="E58" i="1" s="1"/>
  <c r="F43" i="1"/>
  <c r="F42" i="1"/>
  <c r="F41" i="1"/>
  <c r="F40" i="1"/>
  <c r="F38" i="1"/>
  <c r="F37" i="1"/>
  <c r="F36" i="1"/>
  <c r="F8" i="1"/>
  <c r="F32" i="1"/>
  <c r="F31" i="1"/>
  <c r="F28" i="1"/>
  <c r="F27" i="1"/>
  <c r="F26" i="1"/>
  <c r="F25" i="1"/>
  <c r="F23" i="1"/>
  <c r="F22" i="1"/>
  <c r="F21" i="1"/>
  <c r="F20" i="1"/>
  <c r="F18" i="1"/>
  <c r="F10" i="1"/>
  <c r="F6" i="1" l="1"/>
  <c r="F34" i="1"/>
  <c r="F58" i="1" l="1"/>
</calcChain>
</file>

<file path=xl/sharedStrings.xml><?xml version="1.0" encoding="utf-8"?>
<sst xmlns="http://schemas.openxmlformats.org/spreadsheetml/2006/main" count="52" uniqueCount="52">
  <si>
    <t>単価</t>
    <rPh sb="0" eb="2">
      <t>タンカ</t>
    </rPh>
    <phoneticPr fontId="3"/>
  </si>
  <si>
    <t>　合計</t>
    <rPh sb="1" eb="3">
      <t>ゴウケイ</t>
    </rPh>
    <phoneticPr fontId="5"/>
  </si>
  <si>
    <t>■人件費</t>
    <rPh sb="1" eb="4">
      <t>ジンケンヒ</t>
    </rPh>
    <phoneticPr fontId="3"/>
  </si>
  <si>
    <t>　会場責任者</t>
    <rPh sb="1" eb="3">
      <t>カイジョウ</t>
    </rPh>
    <rPh sb="3" eb="6">
      <t>セキニンシャ</t>
    </rPh>
    <phoneticPr fontId="5"/>
  </si>
  <si>
    <t>　配信担当</t>
    <rPh sb="1" eb="3">
      <t>ハイシン</t>
    </rPh>
    <rPh sb="3" eb="5">
      <t>タントウ</t>
    </rPh>
    <phoneticPr fontId="5"/>
  </si>
  <si>
    <t>■当日物品の準備</t>
    <rPh sb="1" eb="3">
      <t>トウジツ</t>
    </rPh>
    <rPh sb="3" eb="5">
      <t>ブッピン</t>
    </rPh>
    <rPh sb="6" eb="8">
      <t>ジュンビ</t>
    </rPh>
    <phoneticPr fontId="3"/>
  </si>
  <si>
    <t>数量
人数</t>
    <rPh sb="0" eb="2">
      <t>スウリョウ</t>
    </rPh>
    <rPh sb="3" eb="5">
      <t>ニンズウ</t>
    </rPh>
    <phoneticPr fontId="3"/>
  </si>
  <si>
    <t>■会場設営</t>
    <rPh sb="1" eb="5">
      <t>カイジョウセツエイ</t>
    </rPh>
    <phoneticPr fontId="3"/>
  </si>
  <si>
    <t>■オンライン関係資材</t>
    <rPh sb="6" eb="8">
      <t>カンケイ</t>
    </rPh>
    <rPh sb="8" eb="10">
      <t>シザイ</t>
    </rPh>
    <phoneticPr fontId="3"/>
  </si>
  <si>
    <t>　配信用PC</t>
    <rPh sb="1" eb="4">
      <t>ハイシンヨウ</t>
    </rPh>
    <phoneticPr fontId="5"/>
  </si>
  <si>
    <t>　ケーブル等</t>
    <rPh sb="5" eb="6">
      <t>トウ</t>
    </rPh>
    <phoneticPr fontId="5"/>
  </si>
  <si>
    <t>金額（税込み）</t>
    <rPh sb="0" eb="2">
      <t>キンガク</t>
    </rPh>
    <rPh sb="3" eb="5">
      <t>ゼイコ</t>
    </rPh>
    <phoneticPr fontId="3"/>
  </si>
  <si>
    <t>金額（税抜き）</t>
    <rPh sb="0" eb="2">
      <t>キンガク</t>
    </rPh>
    <rPh sb="3" eb="5">
      <t>ゼイヌ</t>
    </rPh>
    <phoneticPr fontId="3"/>
  </si>
  <si>
    <t>③その他経費（必要に応じて追加すること）</t>
    <rPh sb="3" eb="4">
      <t>タ</t>
    </rPh>
    <rPh sb="4" eb="6">
      <t>ケイヒ</t>
    </rPh>
    <rPh sb="7" eb="9">
      <t>ヒツヨウ</t>
    </rPh>
    <rPh sb="10" eb="11">
      <t>オウ</t>
    </rPh>
    <rPh sb="13" eb="15">
      <t>ツイカ</t>
    </rPh>
    <phoneticPr fontId="3"/>
  </si>
  <si>
    <t>※黄色セル部分に数量・単価を記入してください。
※すべて税抜きの金額で記載してください。
※各項目で不足するものがあれば適宜追記してください。
※その他経費は、必要に応じて記入してください。</t>
    <rPh sb="1" eb="3">
      <t>キイロ</t>
    </rPh>
    <rPh sb="6" eb="7">
      <t>ブン</t>
    </rPh>
    <rPh sb="8" eb="10">
      <t>スウリョウ</t>
    </rPh>
    <rPh sb="11" eb="13">
      <t>タンカ</t>
    </rPh>
    <rPh sb="14" eb="16">
      <t>キニュウ</t>
    </rPh>
    <rPh sb="28" eb="30">
      <t>ゼイヌキ</t>
    </rPh>
    <rPh sb="32" eb="34">
      <t>キンガク</t>
    </rPh>
    <rPh sb="35" eb="37">
      <t>キサイ</t>
    </rPh>
    <rPh sb="46" eb="49">
      <t>カクコウモク</t>
    </rPh>
    <rPh sb="50" eb="52">
      <t>フソク</t>
    </rPh>
    <rPh sb="60" eb="62">
      <t>テキギ</t>
    </rPh>
    <rPh sb="62" eb="64">
      <t>ツイキ</t>
    </rPh>
    <rPh sb="75" eb="76">
      <t>タ</t>
    </rPh>
    <rPh sb="76" eb="78">
      <t>ケイヒ</t>
    </rPh>
    <rPh sb="80" eb="82">
      <t>ヒツヨウ</t>
    </rPh>
    <rPh sb="83" eb="84">
      <t>オウ</t>
    </rPh>
    <rPh sb="86" eb="88">
      <t>キニュウ</t>
    </rPh>
    <phoneticPr fontId="5"/>
  </si>
  <si>
    <t>　会場設営・撤収</t>
    <rPh sb="6" eb="8">
      <t>テッシュウ</t>
    </rPh>
    <phoneticPr fontId="5"/>
  </si>
  <si>
    <t>↑</t>
    <phoneticPr fontId="3"/>
  </si>
  <si>
    <t>この額が入札書と一致</t>
    <rPh sb="2" eb="3">
      <t>ガク</t>
    </rPh>
    <rPh sb="4" eb="6">
      <t>ニュウサツ</t>
    </rPh>
    <rPh sb="6" eb="7">
      <t>ショ</t>
    </rPh>
    <rPh sb="8" eb="10">
      <t>イッチ</t>
    </rPh>
    <phoneticPr fontId="3"/>
  </si>
  <si>
    <t>①当日運営関係</t>
    <rPh sb="1" eb="7">
      <t>トウジツウンエイカンケイ</t>
    </rPh>
    <phoneticPr fontId="3"/>
  </si>
  <si>
    <t>　スピーカー・マイク</t>
    <phoneticPr fontId="3"/>
  </si>
  <si>
    <t>■映像関係資材</t>
    <rPh sb="1" eb="3">
      <t>エイゾウ</t>
    </rPh>
    <rPh sb="3" eb="5">
      <t>カンケイ</t>
    </rPh>
    <rPh sb="5" eb="7">
      <t>シザイ</t>
    </rPh>
    <phoneticPr fontId="3"/>
  </si>
  <si>
    <t>　カメラ</t>
  </si>
  <si>
    <t>　飲料（審査員）</t>
    <rPh sb="1" eb="3">
      <t>インリョウ</t>
    </rPh>
    <rPh sb="4" eb="7">
      <t>シンサイン</t>
    </rPh>
    <phoneticPr fontId="3"/>
  </si>
  <si>
    <t>　席札（審査員）</t>
    <rPh sb="1" eb="3">
      <t>セキフダ</t>
    </rPh>
    <phoneticPr fontId="5"/>
  </si>
  <si>
    <t>　筆記用具（審査員）</t>
    <rPh sb="1" eb="5">
      <t>ヒッキヨウグ</t>
    </rPh>
    <phoneticPr fontId="5"/>
  </si>
  <si>
    <t>　吊り看板</t>
    <phoneticPr fontId="3"/>
  </si>
  <si>
    <t>②事前業務関係</t>
    <rPh sb="1" eb="5">
      <t>ジゼンギョウム</t>
    </rPh>
    <rPh sb="5" eb="7">
      <t>カンケイ</t>
    </rPh>
    <phoneticPr fontId="3"/>
  </si>
  <si>
    <t>■応募者の募集</t>
    <rPh sb="1" eb="4">
      <t>オウボシャ</t>
    </rPh>
    <rPh sb="5" eb="7">
      <t>ボシュウ</t>
    </rPh>
    <phoneticPr fontId="3"/>
  </si>
  <si>
    <t>■広報関係</t>
    <rPh sb="1" eb="3">
      <t>コウホウ</t>
    </rPh>
    <rPh sb="3" eb="5">
      <t>カンケイ</t>
    </rPh>
    <phoneticPr fontId="3"/>
  </si>
  <si>
    <t>　カメラ（写真）</t>
    <rPh sb="5" eb="7">
      <t>シャシン</t>
    </rPh>
    <phoneticPr fontId="5"/>
  </si>
  <si>
    <t>　カメラマン（写真）</t>
    <rPh sb="7" eb="9">
      <t>シャシン</t>
    </rPh>
    <phoneticPr fontId="3"/>
  </si>
  <si>
    <t>　カメラ（映像）</t>
    <rPh sb="5" eb="7">
      <t>エイゾウ</t>
    </rPh>
    <phoneticPr fontId="5"/>
  </si>
  <si>
    <t>　カメラマン（映像）</t>
    <rPh sb="7" eb="9">
      <t>エイゾウ</t>
    </rPh>
    <phoneticPr fontId="3"/>
  </si>
  <si>
    <t>②事後業務関係</t>
    <rPh sb="1" eb="3">
      <t>ジゴ</t>
    </rPh>
    <rPh sb="3" eb="5">
      <t>ギョウム</t>
    </rPh>
    <rPh sb="5" eb="7">
      <t>カンケイ</t>
    </rPh>
    <phoneticPr fontId="3"/>
  </si>
  <si>
    <t>■動画編集</t>
    <rPh sb="1" eb="5">
      <t>ドウガヘンシュウ</t>
    </rPh>
    <phoneticPr fontId="3"/>
  </si>
  <si>
    <t>　受付・案内</t>
    <rPh sb="1" eb="3">
      <t>ウケツケ</t>
    </rPh>
    <rPh sb="4" eb="6">
      <t>アンナイ</t>
    </rPh>
    <phoneticPr fontId="3"/>
  </si>
  <si>
    <t>■その他</t>
    <rPh sb="3" eb="4">
      <t>タ</t>
    </rPh>
    <phoneticPr fontId="3"/>
  </si>
  <si>
    <t>　実施報告書の作成</t>
    <rPh sb="1" eb="6">
      <t>ジッシホウコクショ</t>
    </rPh>
    <rPh sb="7" eb="9">
      <t>サクセイ</t>
    </rPh>
    <phoneticPr fontId="5"/>
  </si>
  <si>
    <t>　アンケートフォームの作成</t>
    <rPh sb="11" eb="13">
      <t>サクセイ</t>
    </rPh>
    <phoneticPr fontId="5"/>
  </si>
  <si>
    <t>応募フォームの作成</t>
    <rPh sb="0" eb="2">
      <t>オウボ</t>
    </rPh>
    <rPh sb="7" eb="9">
      <t>サクセイ</t>
    </rPh>
    <phoneticPr fontId="3"/>
  </si>
  <si>
    <t>発表資料・原稿の受付フォームの作成</t>
    <rPh sb="0" eb="4">
      <t>ハッピョウシリョウ</t>
    </rPh>
    <rPh sb="5" eb="7">
      <t>ゲンコウ</t>
    </rPh>
    <rPh sb="8" eb="10">
      <t>ウケツケ</t>
    </rPh>
    <rPh sb="15" eb="17">
      <t>サクセイ</t>
    </rPh>
    <phoneticPr fontId="3"/>
  </si>
  <si>
    <t>ちらし デザイン費</t>
    <rPh sb="8" eb="9">
      <t>ヒ</t>
    </rPh>
    <phoneticPr fontId="3"/>
  </si>
  <si>
    <t>ポスター デザイン費</t>
    <rPh sb="9" eb="10">
      <t>ヒ</t>
    </rPh>
    <phoneticPr fontId="3"/>
  </si>
  <si>
    <t>ポスター印刷費</t>
    <rPh sb="4" eb="7">
      <t>インサツヒ</t>
    </rPh>
    <phoneticPr fontId="3"/>
  </si>
  <si>
    <t>動画編集費（ダイジェスト版）</t>
    <rPh sb="0" eb="2">
      <t>ドウガ</t>
    </rPh>
    <rPh sb="2" eb="4">
      <t>ヘンシュウ</t>
    </rPh>
    <rPh sb="4" eb="5">
      <t>ヒ</t>
    </rPh>
    <rPh sb="12" eb="13">
      <t>バン</t>
    </rPh>
    <phoneticPr fontId="3"/>
  </si>
  <si>
    <t>動画編集費（記録用）</t>
    <rPh sb="0" eb="2">
      <t>ドウガ</t>
    </rPh>
    <rPh sb="2" eb="4">
      <t>ヘンシュウ</t>
    </rPh>
    <rPh sb="4" eb="5">
      <t>ヒ</t>
    </rPh>
    <rPh sb="6" eb="9">
      <t>キロクヨウ</t>
    </rPh>
    <phoneticPr fontId="3"/>
  </si>
  <si>
    <t>運営マニュアル・進行台本制作費</t>
    <phoneticPr fontId="3"/>
  </si>
  <si>
    <t>企画調整費（各種関係者との連絡調整）</t>
    <rPh sb="0" eb="5">
      <t>キカクチョウセイヒ</t>
    </rPh>
    <rPh sb="6" eb="8">
      <t>カクシュ</t>
    </rPh>
    <rPh sb="8" eb="11">
      <t>カンケイシャ</t>
    </rPh>
    <rPh sb="13" eb="17">
      <t>レンラクチョウセイ</t>
    </rPh>
    <phoneticPr fontId="3"/>
  </si>
  <si>
    <t>会場レイアウト作成費</t>
    <rPh sb="0" eb="2">
      <t>カイジョウ</t>
    </rPh>
    <rPh sb="7" eb="10">
      <t>サクセイヒ</t>
    </rPh>
    <phoneticPr fontId="3"/>
  </si>
  <si>
    <t>事業者名</t>
    <rPh sb="0" eb="4">
      <t>ジギョウシャメイ</t>
    </rPh>
    <phoneticPr fontId="3"/>
  </si>
  <si>
    <t>共生に向けた協働のアイデアコンテスト2025運営業務　業務費内訳書</t>
    <rPh sb="27" eb="29">
      <t>ギョウム</t>
    </rPh>
    <rPh sb="29" eb="30">
      <t>ヒ</t>
    </rPh>
    <rPh sb="30" eb="33">
      <t>ウチワケショ</t>
    </rPh>
    <phoneticPr fontId="5"/>
  </si>
  <si>
    <t>　資材の搬入出運搬費</t>
    <rPh sb="1" eb="3">
      <t>シザイ</t>
    </rPh>
    <rPh sb="4" eb="7">
      <t>ハンニュウシュツ</t>
    </rPh>
    <rPh sb="7" eb="10">
      <t>ウンパンヒ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</si>
</sst>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2499465926084170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2" fillId="0" borderId="0" xfId="1" applyFont="1"/>
    <xf numFmtId="0" fontId="4" fillId="0" borderId="0" xfId="1" applyFont="1" applyFill="1" applyAlignment="1">
      <alignment horizontal="left" vertical="center"/>
    </xf>
    <xf numFmtId="38" fontId="2" fillId="0" borderId="0" xfId="2" applyFont="1" applyFill="1" applyAlignment="1">
      <alignment vertical="center"/>
    </xf>
    <xf numFmtId="38" fontId="6" fillId="0" borderId="1" xfId="2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3" borderId="5" xfId="1" applyFont="1" applyFill="1" applyBorder="1" applyAlignment="1">
      <alignment vertical="center"/>
    </xf>
    <xf numFmtId="0" fontId="2" fillId="3" borderId="6" xfId="1" applyFont="1" applyFill="1" applyBorder="1"/>
    <xf numFmtId="0" fontId="2" fillId="0" borderId="7" xfId="1" applyFont="1" applyFill="1" applyBorder="1" applyAlignment="1">
      <alignment vertical="center"/>
    </xf>
    <xf numFmtId="176" fontId="2" fillId="0" borderId="7" xfId="2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6" fillId="3" borderId="10" xfId="1" applyFont="1" applyFill="1" applyBorder="1" applyAlignment="1">
      <alignment vertical="center"/>
    </xf>
    <xf numFmtId="38" fontId="7" fillId="3" borderId="10" xfId="2" applyFont="1" applyFill="1" applyBorder="1" applyAlignment="1">
      <alignment vertical="center"/>
    </xf>
    <xf numFmtId="0" fontId="2" fillId="0" borderId="0" xfId="1" applyFont="1" applyFill="1"/>
    <xf numFmtId="38" fontId="7" fillId="0" borderId="9" xfId="2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vertical="center"/>
    </xf>
    <xf numFmtId="176" fontId="7" fillId="3" borderId="8" xfId="2" applyNumberFormat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38" fontId="7" fillId="3" borderId="9" xfId="2" applyFont="1" applyFill="1" applyBorder="1" applyAlignment="1">
      <alignment vertical="center"/>
    </xf>
    <xf numFmtId="38" fontId="7" fillId="3" borderId="7" xfId="2" applyFont="1" applyFill="1" applyBorder="1" applyAlignment="1">
      <alignment vertical="center"/>
    </xf>
    <xf numFmtId="176" fontId="7" fillId="3" borderId="7" xfId="2" applyNumberFormat="1" applyFont="1" applyFill="1" applyBorder="1" applyAlignment="1">
      <alignment vertical="center"/>
    </xf>
    <xf numFmtId="0" fontId="2" fillId="3" borderId="6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3" borderId="12" xfId="1" applyFont="1" applyFill="1" applyBorder="1"/>
    <xf numFmtId="0" fontId="6" fillId="0" borderId="13" xfId="1" applyFont="1" applyFill="1" applyBorder="1" applyAlignment="1">
      <alignment vertical="center"/>
    </xf>
    <xf numFmtId="38" fontId="2" fillId="0" borderId="14" xfId="2" applyFont="1" applyFill="1" applyBorder="1" applyAlignment="1">
      <alignment vertical="center"/>
    </xf>
    <xf numFmtId="0" fontId="2" fillId="0" borderId="0" xfId="1" applyFont="1" applyAlignment="1">
      <alignment vertical="center"/>
    </xf>
    <xf numFmtId="38" fontId="6" fillId="0" borderId="4" xfId="2" applyFont="1" applyFill="1" applyBorder="1" applyAlignment="1">
      <alignment horizontal="center" vertical="center" wrapText="1"/>
    </xf>
    <xf numFmtId="38" fontId="2" fillId="3" borderId="5" xfId="2" applyFont="1" applyFill="1" applyBorder="1" applyAlignment="1">
      <alignment vertical="center"/>
    </xf>
    <xf numFmtId="38" fontId="2" fillId="3" borderId="15" xfId="2" applyFont="1" applyFill="1" applyBorder="1" applyAlignment="1">
      <alignment vertical="center"/>
    </xf>
    <xf numFmtId="38" fontId="7" fillId="3" borderId="5" xfId="2" applyFont="1" applyFill="1" applyBorder="1" applyAlignment="1">
      <alignment vertical="center"/>
    </xf>
    <xf numFmtId="176" fontId="2" fillId="3" borderId="15" xfId="2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 wrapText="1"/>
    </xf>
    <xf numFmtId="38" fontId="2" fillId="0" borderId="7" xfId="2" applyFont="1" applyFill="1" applyBorder="1" applyAlignment="1" applyProtection="1">
      <alignment vertical="center"/>
      <protection locked="0"/>
    </xf>
    <xf numFmtId="38" fontId="6" fillId="4" borderId="1" xfId="2" applyFont="1" applyFill="1" applyBorder="1" applyAlignment="1">
      <alignment horizontal="center" vertical="center"/>
    </xf>
    <xf numFmtId="38" fontId="6" fillId="4" borderId="1" xfId="2" applyFont="1" applyFill="1" applyBorder="1" applyAlignment="1">
      <alignment horizontal="right" vertical="center"/>
    </xf>
    <xf numFmtId="38" fontId="7" fillId="5" borderId="7" xfId="2" applyFont="1" applyFill="1" applyBorder="1" applyAlignment="1" applyProtection="1">
      <alignment vertical="center"/>
      <protection locked="0"/>
    </xf>
    <xf numFmtId="38" fontId="2" fillId="5" borderId="7" xfId="2" applyFont="1" applyFill="1" applyBorder="1" applyAlignment="1" applyProtection="1">
      <alignment vertical="center"/>
      <protection locked="0"/>
    </xf>
    <xf numFmtId="38" fontId="7" fillId="5" borderId="9" xfId="2" applyFont="1" applyFill="1" applyBorder="1" applyAlignment="1">
      <alignment vertical="center"/>
    </xf>
    <xf numFmtId="38" fontId="7" fillId="5" borderId="7" xfId="2" applyFont="1" applyFill="1" applyBorder="1" applyAlignment="1">
      <alignment vertical="center"/>
    </xf>
    <xf numFmtId="0" fontId="2" fillId="5" borderId="7" xfId="1" applyFont="1" applyFill="1" applyBorder="1" applyAlignment="1" applyProtection="1">
      <alignment vertical="center"/>
      <protection locked="0"/>
    </xf>
    <xf numFmtId="38" fontId="2" fillId="5" borderId="9" xfId="2" applyFont="1" applyFill="1" applyBorder="1" applyAlignment="1" applyProtection="1">
      <alignment vertical="center"/>
      <protection locked="0"/>
    </xf>
    <xf numFmtId="38" fontId="2" fillId="0" borderId="18" xfId="2" applyFont="1" applyFill="1" applyBorder="1" applyAlignment="1">
      <alignment vertical="center"/>
    </xf>
    <xf numFmtId="176" fontId="2" fillId="0" borderId="19" xfId="2" applyNumberFormat="1" applyFont="1" applyFill="1" applyBorder="1" applyAlignment="1">
      <alignment vertical="center"/>
    </xf>
    <xf numFmtId="176" fontId="7" fillId="0" borderId="11" xfId="2" applyNumberFormat="1" applyFont="1" applyFill="1" applyBorder="1" applyAlignment="1">
      <alignment vertical="center"/>
    </xf>
    <xf numFmtId="176" fontId="2" fillId="0" borderId="17" xfId="2" applyNumberFormat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176" fontId="2" fillId="0" borderId="8" xfId="2" applyNumberFormat="1" applyFont="1" applyFill="1" applyBorder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2" fillId="5" borderId="7" xfId="1" applyFont="1" applyFill="1" applyBorder="1" applyAlignment="1">
      <alignment vertical="center"/>
    </xf>
    <xf numFmtId="0" fontId="2" fillId="5" borderId="7" xfId="1" applyFont="1" applyFill="1" applyBorder="1" applyAlignment="1">
      <alignment vertical="center" wrapText="1"/>
    </xf>
    <xf numFmtId="0" fontId="2" fillId="5" borderId="10" xfId="1" applyFont="1" applyFill="1" applyBorder="1" applyAlignment="1">
      <alignment vertical="center"/>
    </xf>
    <xf numFmtId="0" fontId="6" fillId="4" borderId="2" xfId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left" vertical="center"/>
    </xf>
    <xf numFmtId="38" fontId="2" fillId="2" borderId="2" xfId="2" applyFont="1" applyFill="1" applyBorder="1" applyAlignment="1" applyProtection="1">
      <alignment horizontal="center" vertical="center"/>
      <protection locked="0"/>
    </xf>
    <xf numFmtId="38" fontId="2" fillId="2" borderId="16" xfId="2" applyFont="1" applyFill="1" applyBorder="1" applyAlignment="1" applyProtection="1">
      <alignment horizontal="center" vertical="center"/>
      <protection locked="0"/>
    </xf>
    <xf numFmtId="38" fontId="2" fillId="2" borderId="3" xfId="2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zoomScale="85" zoomScaleNormal="85" workbookViewId="0">
      <selection activeCell="A4" sqref="A4:E4"/>
    </sheetView>
  </sheetViews>
  <sheetFormatPr defaultColWidth="8.59765625" defaultRowHeight="17.399999999999999" x14ac:dyDescent="0.5"/>
  <cols>
    <col min="1" max="1" width="3.3984375" style="1" customWidth="1"/>
    <col min="2" max="2" width="61.3984375" style="22" customWidth="1"/>
    <col min="3" max="3" width="8.59765625" style="3" customWidth="1"/>
    <col min="4" max="4" width="13.8984375" style="3" bestFit="1" customWidth="1"/>
    <col min="5" max="6" width="20.09765625" style="3" customWidth="1"/>
    <col min="7" max="11" width="8.59765625" style="1" customWidth="1"/>
    <col min="12" max="16384" width="8.59765625" style="1"/>
  </cols>
  <sheetData>
    <row r="1" spans="1:6" ht="32.4" customHeight="1" x14ac:dyDescent="0.5">
      <c r="B1" s="2" t="s">
        <v>50</v>
      </c>
    </row>
    <row r="2" spans="1:6" ht="15.6" customHeight="1" x14ac:dyDescent="0.5">
      <c r="B2" s="2"/>
    </row>
    <row r="3" spans="1:6" ht="28.65" customHeight="1" x14ac:dyDescent="0.5">
      <c r="B3" s="48" t="s">
        <v>49</v>
      </c>
      <c r="C3" s="54"/>
      <c r="D3" s="55"/>
      <c r="E3" s="55"/>
      <c r="F3" s="56"/>
    </row>
    <row r="4" spans="1:6" ht="95.1" customHeight="1" x14ac:dyDescent="0.5">
      <c r="A4" s="57" t="s">
        <v>14</v>
      </c>
      <c r="B4" s="57"/>
      <c r="C4" s="57"/>
      <c r="D4" s="57"/>
      <c r="E4" s="57"/>
      <c r="F4" s="32"/>
    </row>
    <row r="5" spans="1:6" s="5" customFormat="1" ht="35.4" customHeight="1" x14ac:dyDescent="0.45">
      <c r="A5" s="58"/>
      <c r="B5" s="59"/>
      <c r="C5" s="27" t="s">
        <v>6</v>
      </c>
      <c r="D5" s="4" t="s">
        <v>0</v>
      </c>
      <c r="E5" s="4" t="s">
        <v>12</v>
      </c>
      <c r="F5" s="4" t="s">
        <v>11</v>
      </c>
    </row>
    <row r="6" spans="1:6" s="5" customFormat="1" ht="30" customHeight="1" x14ac:dyDescent="0.45">
      <c r="A6" s="52" t="s">
        <v>18</v>
      </c>
      <c r="B6" s="53"/>
      <c r="C6" s="34"/>
      <c r="D6" s="34"/>
      <c r="E6" s="35">
        <f>SUM(E8:E33)</f>
        <v>0</v>
      </c>
      <c r="F6" s="35">
        <f>SUM(F8:F33)</f>
        <v>0</v>
      </c>
    </row>
    <row r="7" spans="1:6" ht="20.399999999999999" customHeight="1" x14ac:dyDescent="0.5">
      <c r="A7" s="7"/>
      <c r="B7" s="6" t="s">
        <v>2</v>
      </c>
      <c r="C7" s="28"/>
      <c r="D7" s="28"/>
      <c r="E7" s="29"/>
      <c r="F7" s="29"/>
    </row>
    <row r="8" spans="1:6" ht="29.4" customHeight="1" x14ac:dyDescent="0.5">
      <c r="A8" s="7"/>
      <c r="B8" s="8" t="s">
        <v>3</v>
      </c>
      <c r="C8" s="33">
        <v>1</v>
      </c>
      <c r="D8" s="36"/>
      <c r="E8" s="9">
        <f>C8*D8</f>
        <v>0</v>
      </c>
      <c r="F8" s="9">
        <f>E8*1.1</f>
        <v>0</v>
      </c>
    </row>
    <row r="9" spans="1:6" ht="29.4" customHeight="1" x14ac:dyDescent="0.5">
      <c r="A9" s="7"/>
      <c r="B9" s="8" t="s">
        <v>35</v>
      </c>
      <c r="C9" s="37"/>
      <c r="D9" s="36"/>
      <c r="E9" s="47">
        <f t="shared" ref="E9:E33" si="0">C9*D9</f>
        <v>0</v>
      </c>
      <c r="F9" s="9">
        <f>E9*1.1</f>
        <v>0</v>
      </c>
    </row>
    <row r="10" spans="1:6" ht="29.4" customHeight="1" x14ac:dyDescent="0.5">
      <c r="A10" s="7"/>
      <c r="B10" s="50"/>
      <c r="C10" s="37"/>
      <c r="D10" s="36"/>
      <c r="E10" s="47">
        <f t="shared" si="0"/>
        <v>0</v>
      </c>
      <c r="F10" s="47">
        <f t="shared" ref="F10" si="1">E10*1.1</f>
        <v>0</v>
      </c>
    </row>
    <row r="11" spans="1:6" s="13" customFormat="1" ht="20.399999999999999" customHeight="1" x14ac:dyDescent="0.5">
      <c r="A11" s="7"/>
      <c r="B11" s="11" t="s">
        <v>20</v>
      </c>
      <c r="C11" s="28"/>
      <c r="D11" s="30"/>
      <c r="E11" s="31"/>
      <c r="F11" s="31"/>
    </row>
    <row r="12" spans="1:6" s="13" customFormat="1" ht="30.6" customHeight="1" x14ac:dyDescent="0.5">
      <c r="A12" s="7"/>
      <c r="B12" s="8" t="s">
        <v>29</v>
      </c>
      <c r="C12" s="38"/>
      <c r="D12" s="36"/>
      <c r="E12" s="15">
        <f t="shared" si="0"/>
        <v>0</v>
      </c>
      <c r="F12" s="15">
        <f t="shared" ref="F12:F16" si="2">E12*1.1</f>
        <v>0</v>
      </c>
    </row>
    <row r="13" spans="1:6" s="13" customFormat="1" ht="30.6" customHeight="1" x14ac:dyDescent="0.5">
      <c r="A13" s="7"/>
      <c r="B13" s="10" t="s">
        <v>30</v>
      </c>
      <c r="C13" s="38"/>
      <c r="D13" s="36"/>
      <c r="E13" s="15">
        <f t="shared" si="0"/>
        <v>0</v>
      </c>
      <c r="F13" s="15">
        <f t="shared" si="2"/>
        <v>0</v>
      </c>
    </row>
    <row r="14" spans="1:6" s="13" customFormat="1" ht="30.6" customHeight="1" x14ac:dyDescent="0.5">
      <c r="A14" s="7"/>
      <c r="B14" s="8" t="s">
        <v>31</v>
      </c>
      <c r="C14" s="38"/>
      <c r="D14" s="36"/>
      <c r="E14" s="15">
        <f t="shared" si="0"/>
        <v>0</v>
      </c>
      <c r="F14" s="15">
        <f t="shared" ref="F14:F15" si="3">E14*1.1</f>
        <v>0</v>
      </c>
    </row>
    <row r="15" spans="1:6" s="13" customFormat="1" ht="30.6" customHeight="1" x14ac:dyDescent="0.5">
      <c r="A15" s="7"/>
      <c r="B15" s="10" t="s">
        <v>32</v>
      </c>
      <c r="C15" s="38"/>
      <c r="D15" s="36"/>
      <c r="E15" s="15">
        <f t="shared" si="0"/>
        <v>0</v>
      </c>
      <c r="F15" s="15">
        <f t="shared" si="3"/>
        <v>0</v>
      </c>
    </row>
    <row r="16" spans="1:6" ht="30.6" customHeight="1" x14ac:dyDescent="0.5">
      <c r="A16" s="7"/>
      <c r="B16" s="49"/>
      <c r="C16" s="39"/>
      <c r="D16" s="36"/>
      <c r="E16" s="15">
        <f t="shared" si="0"/>
        <v>0</v>
      </c>
      <c r="F16" s="15">
        <f t="shared" si="2"/>
        <v>0</v>
      </c>
    </row>
    <row r="17" spans="1:6" s="13" customFormat="1" ht="20.399999999999999" customHeight="1" x14ac:dyDescent="0.5">
      <c r="A17" s="7"/>
      <c r="B17" s="11" t="s">
        <v>8</v>
      </c>
      <c r="C17" s="28"/>
      <c r="D17" s="30"/>
      <c r="E17" s="31"/>
      <c r="F17" s="31"/>
    </row>
    <row r="18" spans="1:6" s="13" customFormat="1" ht="30.6" customHeight="1" x14ac:dyDescent="0.5">
      <c r="A18" s="7"/>
      <c r="B18" s="8" t="s">
        <v>4</v>
      </c>
      <c r="C18" s="38"/>
      <c r="D18" s="36"/>
      <c r="E18" s="15">
        <f t="shared" si="0"/>
        <v>0</v>
      </c>
      <c r="F18" s="15">
        <f t="shared" ref="F18:F23" si="4">E18*1.1</f>
        <v>0</v>
      </c>
    </row>
    <row r="19" spans="1:6" s="13" customFormat="1" ht="30.6" customHeight="1" x14ac:dyDescent="0.5">
      <c r="A19" s="7"/>
      <c r="B19" s="8" t="s">
        <v>21</v>
      </c>
      <c r="C19" s="38"/>
      <c r="D19" s="36"/>
      <c r="E19" s="15">
        <f t="shared" si="0"/>
        <v>0</v>
      </c>
      <c r="F19" s="15">
        <f t="shared" si="4"/>
        <v>0</v>
      </c>
    </row>
    <row r="20" spans="1:6" s="13" customFormat="1" ht="30.6" customHeight="1" x14ac:dyDescent="0.5">
      <c r="A20" s="7"/>
      <c r="B20" s="8" t="s">
        <v>9</v>
      </c>
      <c r="C20" s="38"/>
      <c r="D20" s="36"/>
      <c r="E20" s="15">
        <f t="shared" si="0"/>
        <v>0</v>
      </c>
      <c r="F20" s="15">
        <f t="shared" si="4"/>
        <v>0</v>
      </c>
    </row>
    <row r="21" spans="1:6" ht="30.6" customHeight="1" x14ac:dyDescent="0.5">
      <c r="A21" s="7"/>
      <c r="B21" s="8" t="s">
        <v>10</v>
      </c>
      <c r="C21" s="38"/>
      <c r="D21" s="36"/>
      <c r="E21" s="15">
        <f t="shared" si="0"/>
        <v>0</v>
      </c>
      <c r="F21" s="15">
        <f t="shared" si="4"/>
        <v>0</v>
      </c>
    </row>
    <row r="22" spans="1:6" ht="30.6" customHeight="1" x14ac:dyDescent="0.5">
      <c r="A22" s="7"/>
      <c r="B22" s="8" t="s">
        <v>19</v>
      </c>
      <c r="C22" s="39"/>
      <c r="D22" s="36"/>
      <c r="E22" s="15">
        <f t="shared" si="0"/>
        <v>0</v>
      </c>
      <c r="F22" s="15">
        <f t="shared" si="4"/>
        <v>0</v>
      </c>
    </row>
    <row r="23" spans="1:6" ht="30.6" customHeight="1" x14ac:dyDescent="0.5">
      <c r="A23" s="7"/>
      <c r="B23" s="49"/>
      <c r="C23" s="39"/>
      <c r="D23" s="36"/>
      <c r="E23" s="15">
        <f t="shared" si="0"/>
        <v>0</v>
      </c>
      <c r="F23" s="15">
        <f t="shared" si="4"/>
        <v>0</v>
      </c>
    </row>
    <row r="24" spans="1:6" ht="20.399999999999999" customHeight="1" x14ac:dyDescent="0.5">
      <c r="A24" s="7"/>
      <c r="B24" s="11" t="s">
        <v>5</v>
      </c>
      <c r="C24" s="12"/>
      <c r="D24" s="12"/>
      <c r="E24" s="16"/>
      <c r="F24" s="16"/>
    </row>
    <row r="25" spans="1:6" ht="30.6" customHeight="1" x14ac:dyDescent="0.5">
      <c r="A25" s="7"/>
      <c r="B25" s="17" t="s">
        <v>24</v>
      </c>
      <c r="C25" s="14">
        <v>8</v>
      </c>
      <c r="D25" s="39"/>
      <c r="E25" s="15">
        <f t="shared" si="0"/>
        <v>0</v>
      </c>
      <c r="F25" s="15">
        <f t="shared" ref="F25:F28" si="5">E25*1.1</f>
        <v>0</v>
      </c>
    </row>
    <row r="26" spans="1:6" ht="30.6" customHeight="1" x14ac:dyDescent="0.5">
      <c r="A26" s="7"/>
      <c r="B26" s="8" t="s">
        <v>23</v>
      </c>
      <c r="C26" s="14">
        <v>8</v>
      </c>
      <c r="D26" s="39"/>
      <c r="E26" s="15">
        <f t="shared" si="0"/>
        <v>0</v>
      </c>
      <c r="F26" s="15">
        <f t="shared" si="5"/>
        <v>0</v>
      </c>
    </row>
    <row r="27" spans="1:6" ht="30.6" customHeight="1" x14ac:dyDescent="0.5">
      <c r="A27" s="7"/>
      <c r="B27" s="8" t="s">
        <v>22</v>
      </c>
      <c r="C27" s="14">
        <v>8</v>
      </c>
      <c r="D27" s="39"/>
      <c r="E27" s="15">
        <f t="shared" si="0"/>
        <v>0</v>
      </c>
      <c r="F27" s="15">
        <f>E27*1.1</f>
        <v>0</v>
      </c>
    </row>
    <row r="28" spans="1:6" ht="30.6" customHeight="1" x14ac:dyDescent="0.5">
      <c r="A28" s="7"/>
      <c r="B28" s="8" t="s">
        <v>25</v>
      </c>
      <c r="C28" s="14">
        <v>1</v>
      </c>
      <c r="D28" s="39"/>
      <c r="E28" s="15">
        <f t="shared" si="0"/>
        <v>0</v>
      </c>
      <c r="F28" s="15">
        <f t="shared" si="5"/>
        <v>0</v>
      </c>
    </row>
    <row r="29" spans="1:6" ht="30.6" customHeight="1" x14ac:dyDescent="0.5">
      <c r="A29" s="7"/>
      <c r="B29" s="51"/>
      <c r="C29" s="38"/>
      <c r="D29" s="39"/>
      <c r="E29" s="15">
        <f t="shared" si="0"/>
        <v>0</v>
      </c>
      <c r="F29" s="15"/>
    </row>
    <row r="30" spans="1:6" s="13" customFormat="1" ht="20.399999999999999" customHeight="1" x14ac:dyDescent="0.5">
      <c r="A30" s="7"/>
      <c r="B30" s="11" t="s">
        <v>7</v>
      </c>
      <c r="C30" s="18"/>
      <c r="D30" s="19"/>
      <c r="E30" s="20"/>
      <c r="F30" s="20"/>
    </row>
    <row r="31" spans="1:6" s="22" customFormat="1" ht="30.6" customHeight="1" x14ac:dyDescent="0.45">
      <c r="A31" s="21"/>
      <c r="B31" s="10" t="s">
        <v>51</v>
      </c>
      <c r="C31" s="14">
        <v>1</v>
      </c>
      <c r="D31" s="36"/>
      <c r="E31" s="15">
        <f t="shared" si="0"/>
        <v>0</v>
      </c>
      <c r="F31" s="15">
        <f t="shared" ref="F31:F33" si="6">E31*1.1</f>
        <v>0</v>
      </c>
    </row>
    <row r="32" spans="1:6" s="13" customFormat="1" ht="30.6" customHeight="1" x14ac:dyDescent="0.5">
      <c r="A32" s="7"/>
      <c r="B32" s="8" t="s">
        <v>15</v>
      </c>
      <c r="C32" s="14">
        <v>1</v>
      </c>
      <c r="D32" s="36"/>
      <c r="E32" s="15">
        <f t="shared" si="0"/>
        <v>0</v>
      </c>
      <c r="F32" s="15">
        <f t="shared" si="6"/>
        <v>0</v>
      </c>
    </row>
    <row r="33" spans="1:6" s="13" customFormat="1" ht="30.6" customHeight="1" x14ac:dyDescent="0.5">
      <c r="A33" s="7"/>
      <c r="B33" s="51"/>
      <c r="C33" s="38"/>
      <c r="D33" s="36"/>
      <c r="E33" s="15">
        <f t="shared" si="0"/>
        <v>0</v>
      </c>
      <c r="F33" s="15">
        <f t="shared" si="6"/>
        <v>0</v>
      </c>
    </row>
    <row r="34" spans="1:6" s="5" customFormat="1" ht="30" customHeight="1" x14ac:dyDescent="0.45">
      <c r="A34" s="52" t="s">
        <v>26</v>
      </c>
      <c r="B34" s="53"/>
      <c r="C34" s="34"/>
      <c r="D34" s="34"/>
      <c r="E34" s="35">
        <f>SUM(E36:E43)</f>
        <v>0</v>
      </c>
      <c r="F34" s="35">
        <f>SUM(F36:F43)</f>
        <v>0</v>
      </c>
    </row>
    <row r="35" spans="1:6" ht="20.399999999999999" customHeight="1" x14ac:dyDescent="0.5">
      <c r="A35" s="7"/>
      <c r="B35" s="6" t="s">
        <v>27</v>
      </c>
      <c r="C35" s="28"/>
      <c r="D35" s="28"/>
      <c r="E35" s="29"/>
      <c r="F35" s="29"/>
    </row>
    <row r="36" spans="1:6" ht="29.4" customHeight="1" x14ac:dyDescent="0.5">
      <c r="A36" s="7"/>
      <c r="B36" s="8" t="s">
        <v>39</v>
      </c>
      <c r="C36" s="33">
        <v>2</v>
      </c>
      <c r="D36" s="36"/>
      <c r="E36" s="9">
        <f t="shared" ref="E36:E38" si="7">C36*D36</f>
        <v>0</v>
      </c>
      <c r="F36" s="9">
        <f>E36*1.1</f>
        <v>0</v>
      </c>
    </row>
    <row r="37" spans="1:6" ht="29.4" customHeight="1" x14ac:dyDescent="0.5">
      <c r="A37" s="7"/>
      <c r="B37" s="8" t="s">
        <v>40</v>
      </c>
      <c r="C37" s="33">
        <v>1</v>
      </c>
      <c r="D37" s="36"/>
      <c r="E37" s="9">
        <f t="shared" si="7"/>
        <v>0</v>
      </c>
      <c r="F37" s="9">
        <f t="shared" ref="F37:F38" si="8">E37*1.1</f>
        <v>0</v>
      </c>
    </row>
    <row r="38" spans="1:6" ht="29.4" customHeight="1" x14ac:dyDescent="0.5">
      <c r="A38" s="7"/>
      <c r="B38" s="50"/>
      <c r="C38" s="37"/>
      <c r="D38" s="36"/>
      <c r="E38" s="47">
        <f t="shared" si="7"/>
        <v>0</v>
      </c>
      <c r="F38" s="47">
        <f t="shared" si="8"/>
        <v>0</v>
      </c>
    </row>
    <row r="39" spans="1:6" s="13" customFormat="1" ht="20.399999999999999" customHeight="1" x14ac:dyDescent="0.5">
      <c r="A39" s="7"/>
      <c r="B39" s="11" t="s">
        <v>28</v>
      </c>
      <c r="C39" s="28"/>
      <c r="D39" s="30"/>
      <c r="E39" s="31"/>
      <c r="F39" s="31"/>
    </row>
    <row r="40" spans="1:6" s="13" customFormat="1" ht="30.6" customHeight="1" x14ac:dyDescent="0.5">
      <c r="A40" s="7"/>
      <c r="B40" s="8" t="s">
        <v>41</v>
      </c>
      <c r="C40" s="33">
        <v>1</v>
      </c>
      <c r="D40" s="36"/>
      <c r="E40" s="15">
        <f t="shared" ref="E40:E43" si="9">C40*D40</f>
        <v>0</v>
      </c>
      <c r="F40" s="15">
        <f t="shared" ref="F40:F43" si="10">E40*1.1</f>
        <v>0</v>
      </c>
    </row>
    <row r="41" spans="1:6" s="13" customFormat="1" ht="30.6" customHeight="1" x14ac:dyDescent="0.5">
      <c r="A41" s="7"/>
      <c r="B41" s="8" t="s">
        <v>42</v>
      </c>
      <c r="C41" s="33">
        <v>1</v>
      </c>
      <c r="D41" s="36"/>
      <c r="E41" s="15">
        <f t="shared" si="9"/>
        <v>0</v>
      </c>
      <c r="F41" s="15">
        <f t="shared" si="10"/>
        <v>0</v>
      </c>
    </row>
    <row r="42" spans="1:6" ht="30.6" customHeight="1" x14ac:dyDescent="0.5">
      <c r="A42" s="7"/>
      <c r="B42" s="8" t="s">
        <v>43</v>
      </c>
      <c r="C42" s="33">
        <v>130</v>
      </c>
      <c r="D42" s="36"/>
      <c r="E42" s="15">
        <f t="shared" si="9"/>
        <v>0</v>
      </c>
      <c r="F42" s="15">
        <f t="shared" si="10"/>
        <v>0</v>
      </c>
    </row>
    <row r="43" spans="1:6" ht="30.6" customHeight="1" x14ac:dyDescent="0.5">
      <c r="A43" s="7"/>
      <c r="B43" s="49"/>
      <c r="C43" s="39"/>
      <c r="D43" s="36"/>
      <c r="E43" s="15">
        <f t="shared" si="9"/>
        <v>0</v>
      </c>
      <c r="F43" s="15">
        <f t="shared" si="10"/>
        <v>0</v>
      </c>
    </row>
    <row r="44" spans="1:6" s="5" customFormat="1" ht="30" customHeight="1" x14ac:dyDescent="0.45">
      <c r="A44" s="52" t="s">
        <v>33</v>
      </c>
      <c r="B44" s="53"/>
      <c r="C44" s="34"/>
      <c r="D44" s="34"/>
      <c r="E44" s="35">
        <f>SUM(E46:E52)</f>
        <v>0</v>
      </c>
      <c r="F44" s="35">
        <f>SUM(F46:F52)</f>
        <v>0</v>
      </c>
    </row>
    <row r="45" spans="1:6" ht="20.399999999999999" customHeight="1" x14ac:dyDescent="0.5">
      <c r="A45" s="7"/>
      <c r="B45" s="6" t="s">
        <v>34</v>
      </c>
      <c r="C45" s="28"/>
      <c r="D45" s="28"/>
      <c r="E45" s="29"/>
      <c r="F45" s="29"/>
    </row>
    <row r="46" spans="1:6" ht="29.4" customHeight="1" x14ac:dyDescent="0.5">
      <c r="A46" s="7"/>
      <c r="B46" s="8" t="s">
        <v>44</v>
      </c>
      <c r="C46" s="33">
        <v>1</v>
      </c>
      <c r="D46" s="36"/>
      <c r="E46" s="9">
        <f t="shared" ref="E46:E48" si="11">C46*D46</f>
        <v>0</v>
      </c>
      <c r="F46" s="9">
        <f>E46*1.1</f>
        <v>0</v>
      </c>
    </row>
    <row r="47" spans="1:6" ht="29.4" customHeight="1" x14ac:dyDescent="0.5">
      <c r="A47" s="7"/>
      <c r="B47" s="8" t="s">
        <v>45</v>
      </c>
      <c r="C47" s="33">
        <v>6</v>
      </c>
      <c r="D47" s="36"/>
      <c r="E47" s="9">
        <f t="shared" si="11"/>
        <v>0</v>
      </c>
      <c r="F47" s="9">
        <f t="shared" ref="F47:F48" si="12">E47*1.1</f>
        <v>0</v>
      </c>
    </row>
    <row r="48" spans="1:6" ht="29.4" customHeight="1" x14ac:dyDescent="0.5">
      <c r="A48" s="7"/>
      <c r="B48" s="50"/>
      <c r="C48" s="37"/>
      <c r="D48" s="36"/>
      <c r="E48" s="47">
        <f t="shared" si="11"/>
        <v>0</v>
      </c>
      <c r="F48" s="47">
        <f t="shared" si="12"/>
        <v>0</v>
      </c>
    </row>
    <row r="49" spans="1:6" s="13" customFormat="1" ht="20.399999999999999" customHeight="1" x14ac:dyDescent="0.5">
      <c r="A49" s="7"/>
      <c r="B49" s="11" t="s">
        <v>36</v>
      </c>
      <c r="C49" s="28"/>
      <c r="D49" s="30"/>
      <c r="E49" s="31"/>
      <c r="F49" s="31"/>
    </row>
    <row r="50" spans="1:6" s="13" customFormat="1" ht="30.6" customHeight="1" x14ac:dyDescent="0.5">
      <c r="A50" s="7"/>
      <c r="B50" s="8" t="s">
        <v>38</v>
      </c>
      <c r="C50" s="33">
        <v>1</v>
      </c>
      <c r="D50" s="36"/>
      <c r="E50" s="15">
        <f t="shared" ref="E50:E52" si="13">C50*D50</f>
        <v>0</v>
      </c>
      <c r="F50" s="15">
        <f t="shared" ref="F50:F52" si="14">E50*1.1</f>
        <v>0</v>
      </c>
    </row>
    <row r="51" spans="1:6" s="13" customFormat="1" ht="30.6" customHeight="1" x14ac:dyDescent="0.5">
      <c r="A51" s="7"/>
      <c r="B51" s="8" t="s">
        <v>37</v>
      </c>
      <c r="C51" s="33">
        <v>1</v>
      </c>
      <c r="D51" s="36"/>
      <c r="E51" s="15">
        <f t="shared" si="13"/>
        <v>0</v>
      </c>
      <c r="F51" s="15">
        <f t="shared" si="14"/>
        <v>0</v>
      </c>
    </row>
    <row r="52" spans="1:6" ht="30.6" customHeight="1" x14ac:dyDescent="0.5">
      <c r="A52" s="7"/>
      <c r="B52" s="49"/>
      <c r="C52" s="39"/>
      <c r="D52" s="36"/>
      <c r="E52" s="15">
        <f t="shared" si="13"/>
        <v>0</v>
      </c>
      <c r="F52" s="15">
        <f t="shared" si="14"/>
        <v>0</v>
      </c>
    </row>
    <row r="53" spans="1:6" s="5" customFormat="1" ht="30" customHeight="1" x14ac:dyDescent="0.45">
      <c r="A53" s="52" t="s">
        <v>13</v>
      </c>
      <c r="B53" s="53"/>
      <c r="C53" s="34"/>
      <c r="D53" s="34"/>
      <c r="E53" s="35">
        <f>SUM(E54:E57)</f>
        <v>0</v>
      </c>
      <c r="F53" s="35">
        <f>SUM(F54:F57)</f>
        <v>0</v>
      </c>
    </row>
    <row r="54" spans="1:6" ht="30" customHeight="1" x14ac:dyDescent="0.5">
      <c r="A54" s="7"/>
      <c r="B54" s="33" t="s">
        <v>47</v>
      </c>
      <c r="C54" s="33">
        <v>1</v>
      </c>
      <c r="D54" s="36"/>
      <c r="E54" s="15">
        <f t="shared" ref="E54:E56" si="15">C54*D54</f>
        <v>0</v>
      </c>
      <c r="F54" s="9">
        <f>E54*1.1</f>
        <v>0</v>
      </c>
    </row>
    <row r="55" spans="1:6" ht="30" customHeight="1" x14ac:dyDescent="0.5">
      <c r="A55" s="7"/>
      <c r="B55" s="33" t="s">
        <v>46</v>
      </c>
      <c r="C55" s="33">
        <v>1</v>
      </c>
      <c r="D55" s="36"/>
      <c r="E55" s="15">
        <f t="shared" si="15"/>
        <v>0</v>
      </c>
      <c r="F55" s="15">
        <f t="shared" ref="F55:F57" si="16">E55*1.1</f>
        <v>0</v>
      </c>
    </row>
    <row r="56" spans="1:6" ht="30" customHeight="1" x14ac:dyDescent="0.5">
      <c r="A56" s="7"/>
      <c r="B56" s="33" t="s">
        <v>48</v>
      </c>
      <c r="C56" s="33">
        <v>1</v>
      </c>
      <c r="D56" s="36"/>
      <c r="E56" s="15">
        <f t="shared" si="15"/>
        <v>0</v>
      </c>
      <c r="F56" s="15">
        <f t="shared" si="16"/>
        <v>0</v>
      </c>
    </row>
    <row r="57" spans="1:6" ht="30" customHeight="1" thickBot="1" x14ac:dyDescent="0.55000000000000004">
      <c r="A57" s="7"/>
      <c r="B57" s="40"/>
      <c r="C57" s="41"/>
      <c r="D57" s="36"/>
      <c r="E57" s="44">
        <f t="shared" ref="E57" si="17">C57*D57</f>
        <v>0</v>
      </c>
      <c r="F57" s="15">
        <f t="shared" si="16"/>
        <v>0</v>
      </c>
    </row>
    <row r="58" spans="1:6" ht="36.6" customHeight="1" thickTop="1" thickBot="1" x14ac:dyDescent="0.55000000000000004">
      <c r="A58" s="23"/>
      <c r="B58" s="24" t="s">
        <v>1</v>
      </c>
      <c r="C58" s="25"/>
      <c r="D58" s="42"/>
      <c r="E58" s="45">
        <f>SUM(E6,E34,E44,E53)</f>
        <v>0</v>
      </c>
      <c r="F58" s="43">
        <f>SUM(F6,F34,F44,F53)</f>
        <v>0</v>
      </c>
    </row>
    <row r="59" spans="1:6" ht="18" thickTop="1" x14ac:dyDescent="0.5">
      <c r="B59" s="26"/>
      <c r="C59" s="26"/>
      <c r="D59" s="26"/>
      <c r="E59" s="46" t="s">
        <v>16</v>
      </c>
      <c r="F59" s="26"/>
    </row>
    <row r="60" spans="1:6" x14ac:dyDescent="0.5">
      <c r="B60" s="26"/>
      <c r="C60" s="26"/>
      <c r="D60" s="26"/>
      <c r="E60" s="46" t="s">
        <v>17</v>
      </c>
      <c r="F60" s="26"/>
    </row>
  </sheetData>
  <mergeCells count="7">
    <mergeCell ref="A53:B53"/>
    <mergeCell ref="C3:F3"/>
    <mergeCell ref="A4:E4"/>
    <mergeCell ref="A5:B5"/>
    <mergeCell ref="A6:B6"/>
    <mergeCell ref="A34:B34"/>
    <mergeCell ref="A44:B44"/>
  </mergeCells>
  <phoneticPr fontId="3"/>
  <dataValidations count="1">
    <dataValidation type="whole" allowBlank="1" showInputMessage="1" showErrorMessage="1" sqref="D18:D23 D12:D16 D31:D33 D40:D43 D50:D52 C36:D38 C46:D48 C54:D57 C8:D10">
      <formula1>0</formula1>
      <formula2>1000000000000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2025-02-27T01:23:37Z</dcterms:modified>
</cp:coreProperties>
</file>