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6_監査指導部\02_障害指定\★勉強会資料\OJT\20250527\"/>
    </mc:Choice>
  </mc:AlternateContent>
  <bookViews>
    <workbookView xWindow="240" yWindow="20" windowWidth="14940" windowHeight="6950" tabRatio="910"/>
  </bookViews>
  <sheets>
    <sheet name="申立書" sheetId="61" r:id="rId1"/>
    <sheet name="研修受講誓約書" sheetId="59" r:id="rId2"/>
    <sheet name="配置誓約書" sheetId="60" r:id="rId3"/>
    <sheet name="（障害者）参考様式１" sheetId="68" r:id="rId4"/>
    <sheet name="（障害児）参考様式１" sheetId="67" r:id="rId5"/>
    <sheet name="参考様式３ " sheetId="64" r:id="rId6"/>
    <sheet name="参考様式３  (記載例)" sheetId="65" r:id="rId7"/>
    <sheet name="参考様式5" sheetId="69" r:id="rId8"/>
    <sheet name="（障害者）様式第２号" sheetId="63" r:id="rId9"/>
    <sheet name="（障害児）２号様式" sheetId="66" r:id="rId10"/>
  </sheets>
  <definedNames>
    <definedName name="_xlnm.Print_Area" localSheetId="9">'（障害児）２号様式'!$A$1:$U$53</definedName>
    <definedName name="_xlnm.Print_Area" localSheetId="4">'（障害児）参考様式１'!$A$1:$AK$41</definedName>
    <definedName name="_xlnm.Print_Area" localSheetId="3">'（障害者）参考様式１'!$A$1:$AP$35</definedName>
    <definedName name="_xlnm.Print_Area" localSheetId="8">'（障害者）様式第２号'!$A$4:$S$44</definedName>
    <definedName name="_xlnm.Print_Area" localSheetId="1">研修受講誓約書!$A$1:$H$36</definedName>
    <definedName name="_xlnm.Print_Area" localSheetId="5">'参考様式３ '!$A$1:$I$113</definedName>
    <definedName name="_xlnm.Print_Area" localSheetId="6">'参考様式３  (記載例)'!$A$1:$I$113</definedName>
  </definedNames>
  <calcPr calcId="162913"/>
</workbook>
</file>

<file path=xl/calcChain.xml><?xml version="1.0" encoding="utf-8"?>
<calcChain xmlns="http://schemas.openxmlformats.org/spreadsheetml/2006/main">
  <c r="W15" i="61" l="1"/>
  <c r="O15" i="61"/>
  <c r="F3" i="67" l="1"/>
  <c r="AB3" i="67"/>
  <c r="E4" i="68"/>
  <c r="Z4" i="68"/>
  <c r="AG25" i="68"/>
  <c r="AJ25" i="68" s="1"/>
  <c r="AM25" i="68" s="1"/>
  <c r="AG24" i="68"/>
  <c r="AJ24" i="68" s="1"/>
  <c r="AM24" i="68" s="1"/>
  <c r="AJ23" i="68"/>
  <c r="AM23" i="68" s="1"/>
  <c r="AG23" i="68"/>
  <c r="AG22" i="68"/>
  <c r="AJ22" i="68" s="1"/>
  <c r="AM22" i="68" s="1"/>
  <c r="AF18" i="68"/>
  <c r="AE18" i="68"/>
  <c r="AD18" i="68"/>
  <c r="AC18" i="68"/>
  <c r="AB18" i="68"/>
  <c r="AA18" i="68"/>
  <c r="Z18" i="68"/>
  <c r="Y18" i="68"/>
  <c r="X18" i="68"/>
  <c r="W18" i="68"/>
  <c r="V18" i="68"/>
  <c r="U18" i="68"/>
  <c r="T18" i="68"/>
  <c r="S18" i="68"/>
  <c r="R18" i="68"/>
  <c r="Q18" i="68"/>
  <c r="P18" i="68"/>
  <c r="O18" i="68"/>
  <c r="N18" i="68"/>
  <c r="M18" i="68"/>
  <c r="L18" i="68"/>
  <c r="K18" i="68"/>
  <c r="J18" i="68"/>
  <c r="I18" i="68"/>
  <c r="H18" i="68"/>
  <c r="G18" i="68"/>
  <c r="F18" i="68"/>
  <c r="E18" i="68"/>
  <c r="AG17" i="68"/>
  <c r="AJ17" i="68" s="1"/>
  <c r="AM17" i="68" s="1"/>
  <c r="AJ16" i="68"/>
  <c r="AM16" i="68" s="1"/>
  <c r="AG16" i="68"/>
  <c r="AG15" i="68"/>
  <c r="AJ15" i="68" s="1"/>
  <c r="AM15" i="68" s="1"/>
  <c r="AG14" i="68"/>
  <c r="AJ14" i="68" s="1"/>
  <c r="AM14" i="68" s="1"/>
  <c r="AG13" i="68"/>
  <c r="AJ13" i="68" s="1"/>
  <c r="AM13" i="68" s="1"/>
  <c r="AJ12" i="68"/>
  <c r="AM12" i="68" s="1"/>
  <c r="AG12" i="68"/>
  <c r="AG11" i="68"/>
  <c r="AG18" i="68" s="1"/>
  <c r="AJ11" i="68" l="1"/>
  <c r="AJ18" i="68" l="1"/>
  <c r="AM11" i="68"/>
  <c r="AM18" i="68" s="1"/>
  <c r="F41" i="67" l="1"/>
  <c r="F40" i="67"/>
  <c r="F39" i="67"/>
  <c r="F38" i="67"/>
  <c r="F37" i="67"/>
  <c r="F36" i="67"/>
  <c r="F35" i="67"/>
  <c r="AJ31" i="67"/>
  <c r="AH31" i="67"/>
  <c r="AG31" i="67"/>
  <c r="AF31" i="67"/>
  <c r="AE31" i="67"/>
  <c r="AD31" i="67"/>
  <c r="AC31" i="67"/>
  <c r="AB31" i="67"/>
  <c r="AA31" i="67"/>
  <c r="Z31" i="67"/>
  <c r="Y31" i="67"/>
  <c r="X31" i="67"/>
  <c r="W31" i="67"/>
  <c r="V31" i="67"/>
  <c r="U31" i="67"/>
  <c r="T31" i="67"/>
  <c r="S31" i="67"/>
  <c r="R31" i="67"/>
  <c r="Q31" i="67"/>
  <c r="P31" i="67"/>
  <c r="O31" i="67"/>
  <c r="N31" i="67"/>
  <c r="M31" i="67"/>
  <c r="L31" i="67"/>
  <c r="K31" i="67"/>
  <c r="J31" i="67"/>
  <c r="I31" i="67"/>
  <c r="H31" i="67"/>
  <c r="G31" i="67"/>
  <c r="AI30" i="67" s="1"/>
  <c r="AJ30" i="67" s="1"/>
  <c r="AK30" i="67" s="1"/>
  <c r="AJ29" i="67"/>
  <c r="AH29" i="67"/>
  <c r="AG29" i="67"/>
  <c r="AF29" i="67"/>
  <c r="AE29" i="67"/>
  <c r="AD29" i="67"/>
  <c r="AC29" i="67"/>
  <c r="AB29" i="67"/>
  <c r="AA29" i="67"/>
  <c r="Z29" i="67"/>
  <c r="Y29" i="67"/>
  <c r="X29" i="67"/>
  <c r="W29" i="67"/>
  <c r="V29" i="67"/>
  <c r="U29" i="67"/>
  <c r="T29" i="67"/>
  <c r="S29" i="67"/>
  <c r="R29" i="67"/>
  <c r="Q29" i="67"/>
  <c r="P29" i="67"/>
  <c r="O29" i="67"/>
  <c r="N29" i="67"/>
  <c r="M29" i="67"/>
  <c r="L29" i="67"/>
  <c r="K29" i="67"/>
  <c r="J29" i="67"/>
  <c r="I29" i="67"/>
  <c r="H29" i="67"/>
  <c r="G29" i="67"/>
  <c r="AI28" i="67" s="1"/>
  <c r="AJ28" i="67" s="1"/>
  <c r="AK28" i="67" s="1"/>
  <c r="AJ22" i="67"/>
  <c r="AH22" i="67"/>
  <c r="AG22" i="67"/>
  <c r="AF22" i="67"/>
  <c r="AE22" i="67"/>
  <c r="AD22" i="67"/>
  <c r="AC22" i="67"/>
  <c r="AB22" i="67"/>
  <c r="AA22" i="67"/>
  <c r="Z22" i="67"/>
  <c r="Y22" i="67"/>
  <c r="X22" i="67"/>
  <c r="W22" i="67"/>
  <c r="V22" i="67"/>
  <c r="U22" i="67"/>
  <c r="T22" i="67"/>
  <c r="S22" i="67"/>
  <c r="R22" i="67"/>
  <c r="Q22" i="67"/>
  <c r="P22" i="67"/>
  <c r="O22" i="67"/>
  <c r="N22" i="67"/>
  <c r="M22" i="67"/>
  <c r="L22" i="67"/>
  <c r="K22" i="67"/>
  <c r="J22" i="67"/>
  <c r="I22" i="67"/>
  <c r="H22" i="67"/>
  <c r="G22" i="67"/>
  <c r="AI21" i="67" s="1"/>
  <c r="AJ21" i="67" s="1"/>
  <c r="AK21" i="67" s="1"/>
  <c r="AJ20" i="67"/>
  <c r="AH20" i="67"/>
  <c r="AG20" i="67"/>
  <c r="AF20" i="67"/>
  <c r="AE20" i="67"/>
  <c r="AD20" i="67"/>
  <c r="AC20" i="67"/>
  <c r="AB20" i="67"/>
  <c r="AA20" i="67"/>
  <c r="Z20" i="67"/>
  <c r="Y20" i="67"/>
  <c r="X20" i="67"/>
  <c r="W20" i="67"/>
  <c r="V20" i="67"/>
  <c r="U20" i="67"/>
  <c r="T20" i="67"/>
  <c r="S20" i="67"/>
  <c r="R20" i="67"/>
  <c r="Q20" i="67"/>
  <c r="P20" i="67"/>
  <c r="O20" i="67"/>
  <c r="N20" i="67"/>
  <c r="M20" i="67"/>
  <c r="L20" i="67"/>
  <c r="K20" i="67"/>
  <c r="J20" i="67"/>
  <c r="I20" i="67"/>
  <c r="H20" i="67"/>
  <c r="G20" i="67"/>
  <c r="AI19" i="67" s="1"/>
  <c r="AJ19" i="67" s="1"/>
  <c r="AK19" i="67" s="1"/>
  <c r="AJ18" i="67"/>
  <c r="AH18" i="67"/>
  <c r="AG18" i="67"/>
  <c r="AF18" i="67"/>
  <c r="AE18" i="67"/>
  <c r="AD18" i="67"/>
  <c r="AC18" i="67"/>
  <c r="AB18" i="67"/>
  <c r="AA18" i="67"/>
  <c r="Z18" i="67"/>
  <c r="Y18" i="67"/>
  <c r="X18" i="67"/>
  <c r="W18" i="67"/>
  <c r="V18" i="67"/>
  <c r="U18" i="67"/>
  <c r="T18" i="67"/>
  <c r="S18" i="67"/>
  <c r="R18" i="67"/>
  <c r="Q18" i="67"/>
  <c r="P18" i="67"/>
  <c r="O18" i="67"/>
  <c r="N18" i="67"/>
  <c r="M18" i="67"/>
  <c r="L18" i="67"/>
  <c r="K18" i="67"/>
  <c r="J18" i="67"/>
  <c r="I18" i="67"/>
  <c r="H18" i="67"/>
  <c r="G18" i="67"/>
  <c r="AI17" i="67" s="1"/>
  <c r="AJ17" i="67" s="1"/>
  <c r="AK17" i="67" s="1"/>
  <c r="AF16" i="67"/>
  <c r="AB16" i="67"/>
  <c r="X16" i="67"/>
  <c r="T16" i="67"/>
  <c r="P16" i="67"/>
  <c r="L16" i="67"/>
  <c r="H16" i="67"/>
  <c r="AJ15" i="67"/>
  <c r="AH15" i="67"/>
  <c r="AG15" i="67"/>
  <c r="AF15" i="67"/>
  <c r="AE15" i="67"/>
  <c r="AD15" i="67"/>
  <c r="AC15" i="67"/>
  <c r="AB15" i="67"/>
  <c r="AA15" i="67"/>
  <c r="Z15" i="67"/>
  <c r="Y15" i="67"/>
  <c r="X15" i="67"/>
  <c r="W15" i="67"/>
  <c r="V15" i="67"/>
  <c r="U15" i="67"/>
  <c r="T15" i="67"/>
  <c r="S15" i="67"/>
  <c r="R15" i="67"/>
  <c r="Q15" i="67"/>
  <c r="P15" i="67"/>
  <c r="O15" i="67"/>
  <c r="N15" i="67"/>
  <c r="M15" i="67"/>
  <c r="L15" i="67"/>
  <c r="K15" i="67"/>
  <c r="J15" i="67"/>
  <c r="I15" i="67"/>
  <c r="AI14" i="67" s="1"/>
  <c r="AJ14" i="67" s="1"/>
  <c r="AK14" i="67" s="1"/>
  <c r="H15" i="67"/>
  <c r="G15" i="67"/>
  <c r="AJ13" i="67"/>
  <c r="AH13" i="67"/>
  <c r="AG13" i="67"/>
  <c r="AF13" i="67"/>
  <c r="AE13" i="67"/>
  <c r="AD13" i="67"/>
  <c r="AC13" i="67"/>
  <c r="AB13" i="67"/>
  <c r="AA13" i="67"/>
  <c r="Z13" i="67"/>
  <c r="Y13" i="67"/>
  <c r="X13" i="67"/>
  <c r="W13" i="67"/>
  <c r="V13" i="67"/>
  <c r="U13" i="67"/>
  <c r="T13" i="67"/>
  <c r="S13" i="67"/>
  <c r="R13" i="67"/>
  <c r="Q13" i="67"/>
  <c r="P13" i="67"/>
  <c r="O13" i="67"/>
  <c r="N13" i="67"/>
  <c r="M13" i="67"/>
  <c r="L13" i="67"/>
  <c r="K13" i="67"/>
  <c r="J13" i="67"/>
  <c r="I13" i="67"/>
  <c r="AI12" i="67" s="1"/>
  <c r="AJ12" i="67" s="1"/>
  <c r="AK12" i="67" s="1"/>
  <c r="H13" i="67"/>
  <c r="G13" i="67"/>
  <c r="AJ11" i="67"/>
  <c r="AH11" i="67"/>
  <c r="AH16" i="67" s="1"/>
  <c r="AG11" i="67"/>
  <c r="AG23" i="67" s="1"/>
  <c r="AF11" i="67"/>
  <c r="AF23" i="67" s="1"/>
  <c r="AE11" i="67"/>
  <c r="AE16" i="67" s="1"/>
  <c r="AD11" i="67"/>
  <c r="AD16" i="67" s="1"/>
  <c r="AC11" i="67"/>
  <c r="AC16" i="67" s="1"/>
  <c r="AB11" i="67"/>
  <c r="AB23" i="67" s="1"/>
  <c r="AA11" i="67"/>
  <c r="AA16" i="67" s="1"/>
  <c r="Z11" i="67"/>
  <c r="Z16" i="67" s="1"/>
  <c r="Y11" i="67"/>
  <c r="Y23" i="67" s="1"/>
  <c r="X11" i="67"/>
  <c r="X23" i="67" s="1"/>
  <c r="W11" i="67"/>
  <c r="W16" i="67" s="1"/>
  <c r="V11" i="67"/>
  <c r="V16" i="67" s="1"/>
  <c r="U11" i="67"/>
  <c r="U16" i="67" s="1"/>
  <c r="T11" i="67"/>
  <c r="T23" i="67" s="1"/>
  <c r="S11" i="67"/>
  <c r="S16" i="67" s="1"/>
  <c r="R11" i="67"/>
  <c r="R16" i="67" s="1"/>
  <c r="Q11" i="67"/>
  <c r="Q23" i="67" s="1"/>
  <c r="P11" i="67"/>
  <c r="P23" i="67" s="1"/>
  <c r="O11" i="67"/>
  <c r="O16" i="67" s="1"/>
  <c r="N11" i="67"/>
  <c r="N16" i="67" s="1"/>
  <c r="M11" i="67"/>
  <c r="M16" i="67" s="1"/>
  <c r="L11" i="67"/>
  <c r="L23" i="67" s="1"/>
  <c r="K11" i="67"/>
  <c r="K16" i="67" s="1"/>
  <c r="J11" i="67"/>
  <c r="J16" i="67" s="1"/>
  <c r="I11" i="67"/>
  <c r="AI10" i="67" s="1"/>
  <c r="H11" i="67"/>
  <c r="H23" i="67" s="1"/>
  <c r="G11" i="67"/>
  <c r="G16" i="67" s="1"/>
  <c r="AI16" i="67" l="1"/>
  <c r="AJ16" i="67" s="1"/>
  <c r="AK16" i="67" s="1"/>
  <c r="AJ10" i="67"/>
  <c r="AK10" i="67" s="1"/>
  <c r="AI23" i="67"/>
  <c r="AJ23" i="67" s="1"/>
  <c r="AK23" i="67" s="1"/>
  <c r="M23" i="67"/>
  <c r="U23" i="67"/>
  <c r="AC23" i="67"/>
  <c r="I16" i="67"/>
  <c r="Q16" i="67"/>
  <c r="Y16" i="67"/>
  <c r="AG16" i="67"/>
  <c r="J23" i="67"/>
  <c r="N23" i="67"/>
  <c r="R23" i="67"/>
  <c r="V23" i="67"/>
  <c r="Z23" i="67"/>
  <c r="AD23" i="67"/>
  <c r="AH23" i="67"/>
  <c r="I23" i="67"/>
  <c r="G23" i="67"/>
  <c r="K23" i="67"/>
  <c r="O23" i="67"/>
  <c r="S23" i="67"/>
  <c r="W23" i="67"/>
  <c r="AA23" i="67"/>
  <c r="AE23" i="67"/>
  <c r="Q50" i="66" l="1"/>
  <c r="F42" i="63"/>
  <c r="M42" i="63"/>
  <c r="I50" i="66"/>
  <c r="K25" i="66"/>
  <c r="K23" i="66"/>
  <c r="K22" i="66"/>
  <c r="J12" i="66"/>
  <c r="J13" i="66"/>
  <c r="J11" i="66"/>
  <c r="F16" i="63" l="1"/>
  <c r="F14" i="63"/>
  <c r="F17" i="63"/>
  <c r="I10" i="63"/>
  <c r="I11" i="63"/>
  <c r="I9" i="63"/>
  <c r="Z3" i="60" l="1"/>
  <c r="W25" i="60"/>
  <c r="J23" i="60"/>
  <c r="J21" i="60"/>
  <c r="J20" i="60"/>
  <c r="J19" i="60"/>
  <c r="X7" i="60"/>
  <c r="X6" i="60"/>
  <c r="X5" i="60"/>
  <c r="D24" i="59"/>
  <c r="D21" i="59"/>
  <c r="D20" i="59"/>
  <c r="G3" i="59"/>
  <c r="F6" i="59"/>
  <c r="F7" i="59"/>
  <c r="F5" i="59"/>
  <c r="J25" i="60" l="1"/>
  <c r="L7" i="63"/>
  <c r="M7" i="66"/>
  <c r="F41" i="66"/>
  <c r="E38" i="63"/>
</calcChain>
</file>

<file path=xl/comments1.xml><?xml version="1.0" encoding="utf-8"?>
<comments xmlns="http://schemas.openxmlformats.org/spreadsheetml/2006/main">
  <authors>
    <author>Windows ユーザー</author>
  </authors>
  <commentList>
    <comment ref="Z3" authorId="0" shapeId="0">
      <text>
        <r>
          <rPr>
            <b/>
            <sz val="9"/>
            <color indexed="81"/>
            <rFont val="MS P ゴシック"/>
            <family val="3"/>
            <charset val="128"/>
          </rPr>
          <t>黄色のセルのみ入力してください。
日付は例えば2025/1/1のように入力してください。</t>
        </r>
      </text>
    </comment>
    <comment ref="Q13" authorId="0" shapeId="0">
      <text>
        <r>
          <rPr>
            <b/>
            <sz val="9"/>
            <color indexed="81"/>
            <rFont val="MS P ゴシック"/>
            <family val="3"/>
            <charset val="128"/>
          </rPr>
          <t xml:space="preserve">日付の入力例：2025/4/1
</t>
        </r>
      </text>
    </comment>
    <comment ref="AA13" authorId="0" shapeId="0">
      <text>
        <r>
          <rPr>
            <b/>
            <sz val="9"/>
            <color indexed="81"/>
            <rFont val="MS P ゴシック"/>
            <family val="3"/>
            <charset val="128"/>
          </rPr>
          <t>日付の入力例：2025/4/1</t>
        </r>
      </text>
    </comment>
    <comment ref="O15" authorId="0" shapeId="0">
      <text>
        <r>
          <rPr>
            <b/>
            <sz val="9"/>
            <color indexed="81"/>
            <rFont val="MS P ゴシック"/>
            <family val="3"/>
            <charset val="128"/>
          </rPr>
          <t>黄色の枠以外は入力しないこと</t>
        </r>
      </text>
    </comment>
    <comment ref="AE15" authorId="0" shapeId="0">
      <text>
        <r>
          <rPr>
            <b/>
            <sz val="9"/>
            <color indexed="81"/>
            <rFont val="MS P ゴシック"/>
            <family val="3"/>
            <charset val="128"/>
          </rPr>
          <t>・欠如時点で、実務経験要件＋基礎研修修了済の場合は、最長２年（実践研修修了まで
・実務経験要件のみ満たす場合は、最長１年です。
　詳細はホームページの要件を確認してください。</t>
        </r>
      </text>
    </comment>
    <comment ref="F23" authorId="0" shapeId="0">
      <text>
        <r>
          <rPr>
            <b/>
            <sz val="9"/>
            <color indexed="81"/>
            <rFont val="MS P ゴシック"/>
            <family val="3"/>
            <charset val="128"/>
          </rPr>
          <t>・欠如することが判明したのはいつか
（年月を明確に記載し、これまでの経緯を詳しく記入すること）
・サービス管理責任者等の欠如を予見できなかった理由
【適用対象外の例】
・事業所（法人）側のハラスメント行為等が原因となった退職等
・法人内の人事異動、産休育休、法人が退職勧告を行っていた、退職したサービス　管理責任者等が短期間で退職を繰り返していたなど、事業者が配置不可になることを予見できる場合
・退職の申出後に相当な期間（概ね30日以上）があった場合</t>
        </r>
      </text>
    </comment>
    <comment ref="F30" authorId="0" shapeId="0">
      <text>
        <r>
          <rPr>
            <b/>
            <sz val="9"/>
            <color indexed="81"/>
            <rFont val="MS P ゴシック"/>
            <family val="3"/>
            <charset val="128"/>
          </rPr>
          <t>採用により解消、みなし配置者が実践研修を受講など、適用期間内の欠如解消の見通しや時期を具体的に記入してください。</t>
        </r>
      </text>
    </comment>
  </commentList>
</comments>
</file>

<file path=xl/sharedStrings.xml><?xml version="1.0" encoding="utf-8"?>
<sst xmlns="http://schemas.openxmlformats.org/spreadsheetml/2006/main" count="632" uniqueCount="425">
  <si>
    <t>研 修 受 講 誓 約 書</t>
    <rPh sb="0" eb="1">
      <t>ケン</t>
    </rPh>
    <rPh sb="2" eb="3">
      <t>オサム</t>
    </rPh>
    <rPh sb="4" eb="5">
      <t>ウケ</t>
    </rPh>
    <rPh sb="6" eb="7">
      <t>コウ</t>
    </rPh>
    <rPh sb="8" eb="9">
      <t>チカイ</t>
    </rPh>
    <rPh sb="10" eb="11">
      <t>ヤク</t>
    </rPh>
    <rPh sb="12" eb="13">
      <t>ショ</t>
    </rPh>
    <phoneticPr fontId="2"/>
  </si>
  <si>
    <t>名称</t>
    <rPh sb="0" eb="2">
      <t>メイショウ</t>
    </rPh>
    <phoneticPr fontId="2"/>
  </si>
  <si>
    <t>代表者職・氏名</t>
    <rPh sb="0" eb="3">
      <t>ダイヒョウシャ</t>
    </rPh>
    <rPh sb="3" eb="4">
      <t>ショク</t>
    </rPh>
    <rPh sb="5" eb="7">
      <t>シメイ</t>
    </rPh>
    <phoneticPr fontId="2"/>
  </si>
  <si>
    <t>事業所名</t>
    <rPh sb="0" eb="3">
      <t>ジギョウショ</t>
    </rPh>
    <rPh sb="3" eb="4">
      <t>ナ</t>
    </rPh>
    <phoneticPr fontId="2"/>
  </si>
  <si>
    <t>サービス種類</t>
    <rPh sb="4" eb="6">
      <t>シュルイ</t>
    </rPh>
    <phoneticPr fontId="2"/>
  </si>
  <si>
    <t>研修受講・修了要件を満たしていない職種</t>
    <rPh sb="0" eb="2">
      <t>ケンシュウ</t>
    </rPh>
    <rPh sb="2" eb="4">
      <t>ジュコウ</t>
    </rPh>
    <rPh sb="5" eb="7">
      <t>シュウリョウ</t>
    </rPh>
    <rPh sb="7" eb="9">
      <t>ヨウケン</t>
    </rPh>
    <rPh sb="10" eb="11">
      <t>ミ</t>
    </rPh>
    <rPh sb="17" eb="19">
      <t>ショクシュ</t>
    </rPh>
    <phoneticPr fontId="2"/>
  </si>
  <si>
    <t>研修を受講する者の氏名</t>
    <rPh sb="0" eb="2">
      <t>ケンシュウ</t>
    </rPh>
    <rPh sb="3" eb="5">
      <t>ジュコウ</t>
    </rPh>
    <rPh sb="7" eb="8">
      <t>モノ</t>
    </rPh>
    <rPh sb="9" eb="11">
      <t>シメイ</t>
    </rPh>
    <phoneticPr fontId="2"/>
  </si>
  <si>
    <t>受講する研修の種類</t>
    <rPh sb="0" eb="2">
      <t>ジュコウ</t>
    </rPh>
    <rPh sb="4" eb="6">
      <t>ケンシュウ</t>
    </rPh>
    <rPh sb="7" eb="9">
      <t>シュルイ</t>
    </rPh>
    <phoneticPr fontId="2"/>
  </si>
  <si>
    <t>①</t>
    <phoneticPr fontId="2"/>
  </si>
  <si>
    <t>②</t>
    <phoneticPr fontId="2"/>
  </si>
  <si>
    <t>研修を受講・修了する時期
（経過措置終了時期）</t>
    <rPh sb="0" eb="2">
      <t>ケンシュウ</t>
    </rPh>
    <rPh sb="3" eb="5">
      <t>ジュコウ</t>
    </rPh>
    <rPh sb="6" eb="8">
      <t>シュウリョウ</t>
    </rPh>
    <rPh sb="10" eb="12">
      <t>ジキ</t>
    </rPh>
    <rPh sb="14" eb="16">
      <t>ケイカ</t>
    </rPh>
    <rPh sb="16" eb="18">
      <t>ソチ</t>
    </rPh>
    <rPh sb="18" eb="20">
      <t>シュウリョウ</t>
    </rPh>
    <rPh sb="20" eb="22">
      <t>ジキ</t>
    </rPh>
    <phoneticPr fontId="2"/>
  </si>
  <si>
    <t>①</t>
    <phoneticPr fontId="2"/>
  </si>
  <si>
    <t>②</t>
    <phoneticPr fontId="2"/>
  </si>
  <si>
    <t>〔参　考〕</t>
    <rPh sb="1" eb="2">
      <t>サン</t>
    </rPh>
    <rPh sb="3" eb="4">
      <t>コウ</t>
    </rPh>
    <phoneticPr fontId="2"/>
  </si>
  <si>
    <t>上記の者にかかる研修修了及び実務経験の状況</t>
    <rPh sb="0" eb="2">
      <t>ジョウキ</t>
    </rPh>
    <rPh sb="3" eb="4">
      <t>モノ</t>
    </rPh>
    <rPh sb="8" eb="10">
      <t>ケンシュウ</t>
    </rPh>
    <rPh sb="10" eb="12">
      <t>シュウリョウ</t>
    </rPh>
    <rPh sb="12" eb="13">
      <t>オヨ</t>
    </rPh>
    <rPh sb="14" eb="16">
      <t>ジツム</t>
    </rPh>
    <rPh sb="16" eb="18">
      <t>ケイケン</t>
    </rPh>
    <rPh sb="19" eb="21">
      <t>ジョウキョウ</t>
    </rPh>
    <phoneticPr fontId="2"/>
  </si>
  <si>
    <t>※　この誓約書は１名につき１枚作成してください。</t>
    <rPh sb="4" eb="7">
      <t>セイヤクショ</t>
    </rPh>
    <rPh sb="9" eb="10">
      <t>ナ</t>
    </rPh>
    <rPh sb="14" eb="15">
      <t>マイ</t>
    </rPh>
    <rPh sb="15" eb="17">
      <t>サクセイ</t>
    </rPh>
    <phoneticPr fontId="2"/>
  </si>
  <si>
    <t>所在地</t>
    <rPh sb="0" eb="3">
      <t>ショザイチ</t>
    </rPh>
    <phoneticPr fontId="2"/>
  </si>
  <si>
    <t>（設置者）</t>
    <rPh sb="1" eb="4">
      <t>セッチシャ</t>
    </rPh>
    <phoneticPr fontId="2"/>
  </si>
  <si>
    <t>申請者</t>
    <rPh sb="0" eb="3">
      <t>シンセイシャ</t>
    </rPh>
    <phoneticPr fontId="2"/>
  </si>
  <si>
    <t>記</t>
    <rPh sb="0" eb="1">
      <t>キ</t>
    </rPh>
    <phoneticPr fontId="2"/>
  </si>
  <si>
    <t>電話番号</t>
    <rPh sb="0" eb="2">
      <t>デンワ</t>
    </rPh>
    <rPh sb="2" eb="4">
      <t>バンゴウ</t>
    </rPh>
    <phoneticPr fontId="2"/>
  </si>
  <si>
    <t>(参考様式）</t>
    <rPh sb="1" eb="3">
      <t>サンコウ</t>
    </rPh>
    <rPh sb="3" eb="5">
      <t>ヨウシキ</t>
    </rPh>
    <phoneticPr fontId="2"/>
  </si>
  <si>
    <t>資格要件を満たしていない職種</t>
  </si>
  <si>
    <t>みなし配置する者の氏名</t>
  </si>
  <si>
    <t>みなし配置する事業所名</t>
  </si>
  <si>
    <t>みなし配置する期間</t>
  </si>
  <si>
    <t>事業所名</t>
    <phoneticPr fontId="2"/>
  </si>
  <si>
    <t>サービス管理責任者/児童発達支援管理責任者の
やむを得ない事由によるみなし配置の申立書</t>
    <phoneticPr fontId="2"/>
  </si>
  <si>
    <t>神戸市長宛</t>
    <rPh sb="0" eb="4">
      <t>コウベシチョウ</t>
    </rPh>
    <rPh sb="4" eb="5">
      <t>アテ</t>
    </rPh>
    <phoneticPr fontId="2"/>
  </si>
  <si>
    <t>申立者</t>
    <rPh sb="0" eb="3">
      <t>モウシタテシャ</t>
    </rPh>
    <phoneticPr fontId="2"/>
  </si>
  <si>
    <t>法人名</t>
    <rPh sb="0" eb="3">
      <t>ホウジンメイ</t>
    </rPh>
    <phoneticPr fontId="2"/>
  </si>
  <si>
    <t>担当者連絡先</t>
    <rPh sb="0" eb="6">
      <t>タントウシャレンラクサキ</t>
    </rPh>
    <phoneticPr fontId="2"/>
  </si>
  <si>
    <t>担当者名</t>
    <rPh sb="0" eb="4">
      <t>タントウシャメイ</t>
    </rPh>
    <phoneticPr fontId="2"/>
  </si>
  <si>
    <t>電話番号</t>
    <rPh sb="0" eb="4">
      <t>デンワバンゴウ</t>
    </rPh>
    <phoneticPr fontId="2"/>
  </si>
  <si>
    <t>E-mail</t>
    <phoneticPr fontId="2"/>
  </si>
  <si>
    <t>事業所名</t>
  </si>
  <si>
    <t>事業所番号</t>
  </si>
  <si>
    <t>代表者
役職・氏名</t>
    <rPh sb="0" eb="3">
      <t>ダイヒョウシャ</t>
    </rPh>
    <rPh sb="4" eb="6">
      <t>ヤクショク</t>
    </rPh>
    <rPh sb="7" eb="9">
      <t>シメイ</t>
    </rPh>
    <phoneticPr fontId="2"/>
  </si>
  <si>
    <t>サービスの種類</t>
    <rPh sb="5" eb="7">
      <t>シュルイ</t>
    </rPh>
    <phoneticPr fontId="2"/>
  </si>
  <si>
    <t>退職したサービス管理責任者等の氏名</t>
    <rPh sb="0" eb="2">
      <t>タイショク</t>
    </rPh>
    <rPh sb="8" eb="14">
      <t>カンリセキニンシャトウ</t>
    </rPh>
    <rPh sb="15" eb="17">
      <t>シメイ</t>
    </rPh>
    <phoneticPr fontId="2"/>
  </si>
  <si>
    <t>みなし配置者の氏名</t>
    <rPh sb="3" eb="5">
      <t>ハイチ</t>
    </rPh>
    <rPh sb="5" eb="6">
      <t>シャ</t>
    </rPh>
    <rPh sb="7" eb="9">
      <t>シメイ</t>
    </rPh>
    <phoneticPr fontId="2"/>
  </si>
  <si>
    <t>申立日：</t>
    <rPh sb="0" eb="3">
      <t>モウシタテビ</t>
    </rPh>
    <phoneticPr fontId="2"/>
  </si>
  <si>
    <t>サービス種類</t>
    <phoneticPr fontId="2"/>
  </si>
  <si>
    <t>適用開始日</t>
    <rPh sb="0" eb="4">
      <t>テキヨウカイシ</t>
    </rPh>
    <rPh sb="4" eb="5">
      <t>ヒ</t>
    </rPh>
    <phoneticPr fontId="2"/>
  </si>
  <si>
    <t>適用終了日</t>
    <rPh sb="0" eb="5">
      <t>テキヨウシュウリョウビ</t>
    </rPh>
    <phoneticPr fontId="2"/>
  </si>
  <si>
    <t>適用期間</t>
    <rPh sb="0" eb="4">
      <t>テキヨウキカン</t>
    </rPh>
    <phoneticPr fontId="2"/>
  </si>
  <si>
    <t>年</t>
    <rPh sb="0" eb="1">
      <t>ネン</t>
    </rPh>
    <phoneticPr fontId="2"/>
  </si>
  <si>
    <t>　　　神戸市長　様</t>
    <rPh sb="3" eb="7">
      <t>コウベシチョウ</t>
    </rPh>
    <rPh sb="8" eb="9">
      <t>サマ</t>
    </rPh>
    <phoneticPr fontId="2"/>
  </si>
  <si>
    <t xml:space="preserve">配置誓約書    </t>
    <rPh sb="0" eb="1">
      <t>ハイ</t>
    </rPh>
    <rPh sb="1" eb="2">
      <t>チ</t>
    </rPh>
    <rPh sb="2" eb="3">
      <t>チカイ</t>
    </rPh>
    <rPh sb="3" eb="4">
      <t>ヤク</t>
    </rPh>
    <rPh sb="4" eb="5">
      <t>ショ</t>
    </rPh>
    <phoneticPr fontId="2"/>
  </si>
  <si>
    <t>事業所番号</t>
    <rPh sb="0" eb="5">
      <t>ジギョウショバンゴウ</t>
    </rPh>
    <phoneticPr fontId="2"/>
  </si>
  <si>
    <t>～</t>
    <phoneticPr fontId="2"/>
  </si>
  <si>
    <t>実 務 経 験 証 明 書</t>
    <rPh sb="0" eb="1">
      <t>ジツ</t>
    </rPh>
    <rPh sb="2" eb="3">
      <t>ツトム</t>
    </rPh>
    <rPh sb="4" eb="5">
      <t>キョウ</t>
    </rPh>
    <rPh sb="6" eb="7">
      <t>シルシ</t>
    </rPh>
    <rPh sb="8" eb="9">
      <t>アカシ</t>
    </rPh>
    <rPh sb="10" eb="11">
      <t>メイ</t>
    </rPh>
    <rPh sb="12" eb="13">
      <t>ショ</t>
    </rPh>
    <phoneticPr fontId="2"/>
  </si>
  <si>
    <t>印</t>
    <rPh sb="0" eb="1">
      <t>イン</t>
    </rPh>
    <phoneticPr fontId="2"/>
  </si>
  <si>
    <t>氏　　名</t>
    <rPh sb="0" eb="1">
      <t>シ</t>
    </rPh>
    <rPh sb="3" eb="4">
      <t>メイ</t>
    </rPh>
    <phoneticPr fontId="2"/>
  </si>
  <si>
    <t>施設又は事業所名</t>
    <rPh sb="0" eb="2">
      <t>シセツ</t>
    </rPh>
    <rPh sb="2" eb="3">
      <t>マタ</t>
    </rPh>
    <rPh sb="4" eb="6">
      <t>ジギョウ</t>
    </rPh>
    <rPh sb="6" eb="7">
      <t>ショ</t>
    </rPh>
    <rPh sb="7" eb="8">
      <t>メイ</t>
    </rPh>
    <phoneticPr fontId="2"/>
  </si>
  <si>
    <t>業　務　期　間</t>
    <rPh sb="0" eb="1">
      <t>ギョウ</t>
    </rPh>
    <rPh sb="2" eb="3">
      <t>ツトム</t>
    </rPh>
    <rPh sb="4" eb="5">
      <t>キ</t>
    </rPh>
    <rPh sb="6" eb="7">
      <t>アイダ</t>
    </rPh>
    <phoneticPr fontId="2"/>
  </si>
  <si>
    <t>業　務　内　容</t>
    <rPh sb="0" eb="1">
      <t>ギョウ</t>
    </rPh>
    <rPh sb="2" eb="3">
      <t>ツトム</t>
    </rPh>
    <rPh sb="4" eb="5">
      <t>ナイ</t>
    </rPh>
    <rPh sb="6" eb="7">
      <t>カタチ</t>
    </rPh>
    <phoneticPr fontId="2"/>
  </si>
  <si>
    <t>（様式第２号）</t>
    <rPh sb="1" eb="3">
      <t>ヨウシキ</t>
    </rPh>
    <rPh sb="3" eb="4">
      <t>ダイ</t>
    </rPh>
    <rPh sb="5" eb="6">
      <t>ゴウ</t>
    </rPh>
    <phoneticPr fontId="2"/>
  </si>
  <si>
    <t>変更届出書</t>
    <rPh sb="0" eb="2">
      <t>ヘンコウ</t>
    </rPh>
    <rPh sb="2" eb="5">
      <t>トドケデショ</t>
    </rPh>
    <phoneticPr fontId="2"/>
  </si>
  <si>
    <t>神　戸　市　長　様</t>
    <rPh sb="0" eb="1">
      <t>カミ</t>
    </rPh>
    <rPh sb="2" eb="3">
      <t>ト</t>
    </rPh>
    <rPh sb="4" eb="5">
      <t>シ</t>
    </rPh>
    <rPh sb="6" eb="7">
      <t>チョウ</t>
    </rPh>
    <rPh sb="8" eb="9">
      <t>サマ</t>
    </rPh>
    <phoneticPr fontId="2"/>
  </si>
  <si>
    <t>届出者</t>
    <rPh sb="0" eb="2">
      <t>トドケデ</t>
    </rPh>
    <rPh sb="2" eb="3">
      <t>シャ</t>
    </rPh>
    <phoneticPr fontId="2"/>
  </si>
  <si>
    <t>名　　称</t>
    <rPh sb="0" eb="1">
      <t>ナ</t>
    </rPh>
    <rPh sb="3" eb="4">
      <t>ショウ</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</si>
  <si>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</si>
  <si>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指定内容を変更した事業所（施設）</t>
    <rPh sb="0" eb="2">
      <t>シテイ</t>
    </rPh>
    <rPh sb="2" eb="4">
      <t>ナイヨウ</t>
    </rPh>
    <rPh sb="5" eb="7">
      <t>ヘンコウ</t>
    </rPh>
    <rPh sb="9" eb="12">
      <t>ジギョウショ</t>
    </rPh>
    <rPh sb="13" eb="15">
      <t>シセツ</t>
    </rPh>
    <phoneticPr fontId="2"/>
  </si>
  <si>
    <t>名　 　　　　　 称</t>
    <rPh sb="0" eb="1">
      <t>メイ</t>
    </rPh>
    <rPh sb="9" eb="10">
      <t>ショウ</t>
    </rPh>
    <phoneticPr fontId="2"/>
  </si>
  <si>
    <t>事業所番号</t>
    <rPh sb="0" eb="3">
      <t>ジギョウショ</t>
    </rPh>
    <rPh sb="3" eb="5">
      <t>バンゴウ</t>
    </rPh>
    <phoneticPr fontId="2"/>
  </si>
  <si>
    <t>変更があった事項</t>
    <rPh sb="0" eb="2">
      <t>ヘンコウ</t>
    </rPh>
    <rPh sb="6" eb="8">
      <t>ジコウ</t>
    </rPh>
    <phoneticPr fontId="2"/>
  </si>
  <si>
    <t>変更の内容</t>
    <rPh sb="0" eb="2">
      <t>ヘンコウ</t>
    </rPh>
    <rPh sb="3" eb="5">
      <t>ナイヨウ</t>
    </rPh>
    <phoneticPr fontId="2"/>
  </si>
  <si>
    <t>事業所（施設）の名称</t>
    <rPh sb="0" eb="3">
      <t>ジギョウショ</t>
    </rPh>
    <rPh sb="4" eb="6">
      <t>シセツ</t>
    </rPh>
    <rPh sb="8" eb="10">
      <t>メイショウ</t>
    </rPh>
    <phoneticPr fontId="2"/>
  </si>
  <si>
    <t>（変更前）</t>
    <rPh sb="1" eb="3">
      <t>ヘンコウ</t>
    </rPh>
    <rPh sb="3" eb="4">
      <t>マエ</t>
    </rPh>
    <phoneticPr fontId="2"/>
  </si>
  <si>
    <t>事業所（施設）の所在地（設置の場所）
電話番号、ＦＡＸ番号</t>
    <rPh sb="0" eb="3">
      <t>ジギョウショ</t>
    </rPh>
    <rPh sb="4" eb="6">
      <t>シセツ</t>
    </rPh>
    <rPh sb="8" eb="11">
      <t>ショザイチ</t>
    </rPh>
    <rPh sb="12" eb="14">
      <t>セッチ</t>
    </rPh>
    <rPh sb="15" eb="17">
      <t>バショ</t>
    </rPh>
    <rPh sb="19" eb="21">
      <t>デンワ</t>
    </rPh>
    <rPh sb="21" eb="23">
      <t>バンゴウ</t>
    </rPh>
    <rPh sb="27" eb="29">
      <t>バンゴウ</t>
    </rPh>
    <phoneticPr fontId="2"/>
  </si>
  <si>
    <r>
      <t>申請者（設置</t>
    </r>
    <r>
      <rPr>
        <sz val="11"/>
        <rFont val="ＭＳ Ｐゴシック"/>
        <family val="3"/>
        <charset val="128"/>
      </rPr>
      <t>法人）の名称</t>
    </r>
    <rPh sb="0" eb="3">
      <t>シンセイシャ</t>
    </rPh>
    <rPh sb="4" eb="7">
      <t>セッチホウ</t>
    </rPh>
    <rPh sb="7" eb="8">
      <t>ヒト</t>
    </rPh>
    <rPh sb="10" eb="12">
      <t>メイショウ</t>
    </rPh>
    <phoneticPr fontId="2"/>
  </si>
  <si>
    <r>
      <rPr>
        <sz val="11"/>
        <rFont val="ＭＳ Ｐゴシック"/>
        <family val="3"/>
        <charset val="128"/>
      </rPr>
      <t>申請者の主たる事務所の所在地
電話番号、ＦＡＸ番号</t>
    </r>
    <rPh sb="0" eb="3">
      <t>シンセイシャ</t>
    </rPh>
    <rPh sb="4" eb="5">
      <t>シュ</t>
    </rPh>
    <rPh sb="7" eb="9">
      <t>ジム</t>
    </rPh>
    <rPh sb="9" eb="10">
      <t>ジョ</t>
    </rPh>
    <rPh sb="11" eb="14">
      <t>ショザイチ</t>
    </rPh>
    <rPh sb="15" eb="17">
      <t>デンワ</t>
    </rPh>
    <rPh sb="17" eb="19">
      <t>バンゴウ</t>
    </rPh>
    <rPh sb="23" eb="25">
      <t>バンゴウ</t>
    </rPh>
    <phoneticPr fontId="2"/>
  </si>
  <si>
    <r>
      <rPr>
        <sz val="11"/>
        <rFont val="ＭＳ Ｐゴシック"/>
        <family val="3"/>
        <charset val="128"/>
      </rPr>
      <t>法人代表者の氏名、生年月日、住所、職名</t>
    </r>
    <rPh sb="0" eb="1">
      <t>ホウ</t>
    </rPh>
    <rPh sb="1" eb="2">
      <t>ジン</t>
    </rPh>
    <rPh sb="2" eb="5">
      <t>ダイヒョウシャ</t>
    </rPh>
    <rPh sb="6" eb="8">
      <t>シメイ</t>
    </rPh>
    <rPh sb="9" eb="11">
      <t>セイネン</t>
    </rPh>
    <rPh sb="11" eb="13">
      <t>ガッピ</t>
    </rPh>
    <rPh sb="14" eb="16">
      <t>ジュウショ</t>
    </rPh>
    <rPh sb="17" eb="19">
      <t>ショクメイ</t>
    </rPh>
    <phoneticPr fontId="2"/>
  </si>
  <si>
    <t>登記事項証明書又は条例等（当該指定に係る事業に関するものに限る。）、及び定款等（定款等は就Aのみ）</t>
    <rPh sb="0" eb="2">
      <t>トウキ</t>
    </rPh>
    <rPh sb="2" eb="4">
      <t>ジコウ</t>
    </rPh>
    <rPh sb="4" eb="7">
      <t>ショウメイショ</t>
    </rPh>
    <rPh sb="7" eb="8">
      <t>マタ</t>
    </rPh>
    <rPh sb="9" eb="11">
      <t>ジョウレイ</t>
    </rPh>
    <rPh sb="11" eb="12">
      <t>トウ</t>
    </rPh>
    <rPh sb="13" eb="15">
      <t>トウガイ</t>
    </rPh>
    <rPh sb="15" eb="17">
      <t>シテイ</t>
    </rPh>
    <rPh sb="18" eb="19">
      <t>カカ</t>
    </rPh>
    <rPh sb="20" eb="22">
      <t>ジギョウ</t>
    </rPh>
    <rPh sb="23" eb="24">
      <t>カン</t>
    </rPh>
    <rPh sb="29" eb="30">
      <t>カギ</t>
    </rPh>
    <rPh sb="34" eb="35">
      <t>オヨ</t>
    </rPh>
    <phoneticPr fontId="2"/>
  </si>
  <si>
    <r>
      <t>事業所（施設）の平面図及び設備</t>
    </r>
    <r>
      <rPr>
        <sz val="11"/>
        <rFont val="ＭＳ Ｐゴシック"/>
        <family val="3"/>
        <charset val="128"/>
      </rPr>
      <t>及び建物の構造概要</t>
    </r>
    <rPh sb="0" eb="3">
      <t>ジギョウショ</t>
    </rPh>
    <rPh sb="4" eb="6">
      <t>シセツ</t>
    </rPh>
    <rPh sb="8" eb="11">
      <t>ヘイメンズ</t>
    </rPh>
    <rPh sb="11" eb="12">
      <t>オヨ</t>
    </rPh>
    <rPh sb="13" eb="15">
      <t>セツビ</t>
    </rPh>
    <rPh sb="15" eb="16">
      <t>オヨ</t>
    </rPh>
    <rPh sb="17" eb="19">
      <t>タテモノ</t>
    </rPh>
    <rPh sb="20" eb="22">
      <t>コウゾウ</t>
    </rPh>
    <rPh sb="22" eb="24">
      <t>ガイヨウ</t>
    </rPh>
    <phoneticPr fontId="2"/>
  </si>
  <si>
    <t>事業所（施設）の管理者の氏名、生年月日、住所</t>
    <rPh sb="0" eb="3">
      <t>ジギョウショ</t>
    </rPh>
    <rPh sb="4" eb="6">
      <t>シセツ</t>
    </rPh>
    <rPh sb="8" eb="11">
      <t>カンリシャ</t>
    </rPh>
    <rPh sb="12" eb="14">
      <t>シメイ</t>
    </rPh>
    <rPh sb="15" eb="17">
      <t>セイネン</t>
    </rPh>
    <rPh sb="17" eb="19">
      <t>ガッピ</t>
    </rPh>
    <rPh sb="20" eb="22">
      <t>ジュウショ</t>
    </rPh>
    <phoneticPr fontId="2"/>
  </si>
  <si>
    <t>事業所のサービス提供責任者の氏名、生年月日及び住所</t>
    <rPh sb="0" eb="3">
      <t>ジギョウショ</t>
    </rPh>
    <rPh sb="8" eb="10">
      <t>テイキョウ</t>
    </rPh>
    <rPh sb="10" eb="13">
      <t>セキニンシャ</t>
    </rPh>
    <rPh sb="14" eb="16">
      <t>シメイ</t>
    </rPh>
    <rPh sb="17" eb="19">
      <t>セイネン</t>
    </rPh>
    <rPh sb="19" eb="21">
      <t>ガッピ</t>
    </rPh>
    <rPh sb="21" eb="22">
      <t>オヨ</t>
    </rPh>
    <rPh sb="23" eb="25">
      <t>ジュウショ</t>
    </rPh>
    <phoneticPr fontId="2"/>
  </si>
  <si>
    <t>事業所のサービス管理責任者の氏名、生年月日及び住所</t>
    <rPh sb="0" eb="3">
      <t>ジギョウショ</t>
    </rPh>
    <rPh sb="8" eb="10">
      <t>カンリ</t>
    </rPh>
    <rPh sb="10" eb="13">
      <t>セキニンシャ</t>
    </rPh>
    <rPh sb="14" eb="16">
      <t>シメイ</t>
    </rPh>
    <rPh sb="17" eb="19">
      <t>セイネン</t>
    </rPh>
    <rPh sb="19" eb="21">
      <t>ガッピ</t>
    </rPh>
    <rPh sb="21" eb="22">
      <t>オヨ</t>
    </rPh>
    <rPh sb="23" eb="25">
      <t>ジュウショ</t>
    </rPh>
    <phoneticPr fontId="2"/>
  </si>
  <si>
    <r>
      <rPr>
        <sz val="11"/>
        <rFont val="ＭＳ Ｐゴシック"/>
        <family val="3"/>
        <charset val="128"/>
      </rPr>
      <t>相談支援専門員、指定地域相談支援の提供に当たる者の氏名、生年月日、住所</t>
    </r>
    <rPh sb="0" eb="2">
      <t>ソウダン</t>
    </rPh>
    <rPh sb="2" eb="4">
      <t>シエン</t>
    </rPh>
    <rPh sb="4" eb="7">
      <t>センモンイン</t>
    </rPh>
    <rPh sb="8" eb="10">
      <t>シテイ</t>
    </rPh>
    <rPh sb="10" eb="12">
      <t>チイキ</t>
    </rPh>
    <rPh sb="12" eb="14">
      <t>ソウダン</t>
    </rPh>
    <rPh sb="14" eb="16">
      <t>シエン</t>
    </rPh>
    <rPh sb="17" eb="19">
      <t>テイキョウ</t>
    </rPh>
    <rPh sb="20" eb="21">
      <t>ア</t>
    </rPh>
    <rPh sb="23" eb="24">
      <t>モノ</t>
    </rPh>
    <rPh sb="25" eb="27">
      <t>シメイ</t>
    </rPh>
    <rPh sb="28" eb="30">
      <t>セイネン</t>
    </rPh>
    <rPh sb="30" eb="32">
      <t>ガッピ</t>
    </rPh>
    <rPh sb="33" eb="35">
      <t>ジュウショ</t>
    </rPh>
    <phoneticPr fontId="2"/>
  </si>
  <si>
    <t>（変更後）</t>
    <rPh sb="1" eb="3">
      <t>ヘンコウ</t>
    </rPh>
    <rPh sb="3" eb="4">
      <t>ゴ</t>
    </rPh>
    <phoneticPr fontId="2"/>
  </si>
  <si>
    <t>主たる対象者</t>
    <rPh sb="0" eb="1">
      <t>シュ</t>
    </rPh>
    <rPh sb="3" eb="6">
      <t>タイショウシャ</t>
    </rPh>
    <phoneticPr fontId="2"/>
  </si>
  <si>
    <t>運営規程</t>
    <rPh sb="0" eb="2">
      <t>ウンエイ</t>
    </rPh>
    <rPh sb="2" eb="4">
      <t>キテイ</t>
    </rPh>
    <phoneticPr fontId="2"/>
  </si>
  <si>
    <r>
      <rPr>
        <sz val="11"/>
        <rFont val="ＭＳ Ｐゴシック"/>
        <family val="3"/>
        <charset val="128"/>
      </rPr>
      <t>短期入所事業所の種別（併設型・空床型の別）</t>
    </r>
    <rPh sb="0" eb="2">
      <t>タンキ</t>
    </rPh>
    <rPh sb="2" eb="4">
      <t>ニュウショ</t>
    </rPh>
    <rPh sb="4" eb="7">
      <t>ジギョウショ</t>
    </rPh>
    <rPh sb="8" eb="10">
      <t>シュベツ</t>
    </rPh>
    <rPh sb="11" eb="13">
      <t>ヘイセツ</t>
    </rPh>
    <rPh sb="13" eb="14">
      <t>カタ</t>
    </rPh>
    <rPh sb="15" eb="16">
      <t>クウ</t>
    </rPh>
    <rPh sb="16" eb="17">
      <t>ユカ</t>
    </rPh>
    <rPh sb="17" eb="18">
      <t>カタ</t>
    </rPh>
    <rPh sb="19" eb="20">
      <t>ベツ</t>
    </rPh>
    <phoneticPr fontId="2"/>
  </si>
  <si>
    <r>
      <t>併設型における</t>
    </r>
    <r>
      <rPr>
        <sz val="11"/>
        <rFont val="ＭＳ Ｐゴシック"/>
        <family val="3"/>
        <charset val="128"/>
      </rPr>
      <t>利用者の推定数又は空床型における本体施設の入所定員</t>
    </r>
    <rPh sb="0" eb="3">
      <t>ヘイセツガタ</t>
    </rPh>
    <rPh sb="7" eb="10">
      <t>リヨウシャ</t>
    </rPh>
    <rPh sb="11" eb="13">
      <t>スイテイ</t>
    </rPh>
    <rPh sb="13" eb="14">
      <t>スウ</t>
    </rPh>
    <rPh sb="14" eb="15">
      <t>マタ</t>
    </rPh>
    <rPh sb="16" eb="17">
      <t>カラ</t>
    </rPh>
    <rPh sb="17" eb="18">
      <t>ユカ</t>
    </rPh>
    <rPh sb="18" eb="19">
      <t>カタ</t>
    </rPh>
    <rPh sb="23" eb="25">
      <t>ホンタイ</t>
    </rPh>
    <rPh sb="25" eb="27">
      <t>シセツ</t>
    </rPh>
    <rPh sb="28" eb="30">
      <t>ニュウショ</t>
    </rPh>
    <rPh sb="30" eb="32">
      <t>テイイン</t>
    </rPh>
    <phoneticPr fontId="2"/>
  </si>
  <si>
    <r>
      <t>協力医療機関の名称及び診療科名並びに当該協力医療機関との契約内容</t>
    </r>
    <r>
      <rPr>
        <sz val="11"/>
        <rFont val="ＭＳ Ｐゴシック"/>
        <family val="3"/>
        <charset val="128"/>
      </rPr>
      <t>※歯科医療機関を含む</t>
    </r>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rPh sb="33" eb="35">
      <t>シカ</t>
    </rPh>
    <rPh sb="35" eb="37">
      <t>イリョウ</t>
    </rPh>
    <rPh sb="37" eb="39">
      <t>キカン</t>
    </rPh>
    <rPh sb="40" eb="41">
      <t>フク</t>
    </rPh>
    <phoneticPr fontId="2"/>
  </si>
  <si>
    <t>連携その他の支援の体制の概要（GH)
連携する関係機関の名称（就労移行）</t>
    <rPh sb="0" eb="2">
      <t>レンケイ</t>
    </rPh>
    <rPh sb="4" eb="5">
      <t>タ</t>
    </rPh>
    <rPh sb="6" eb="8">
      <t>シエン</t>
    </rPh>
    <rPh sb="9" eb="11">
      <t>タイセイ</t>
    </rPh>
    <rPh sb="12" eb="14">
      <t>ガイヨウ</t>
    </rPh>
    <rPh sb="31" eb="33">
      <t>シュウロウ</t>
    </rPh>
    <rPh sb="33" eb="35">
      <t>イコウ</t>
    </rPh>
    <phoneticPr fontId="2"/>
  </si>
  <si>
    <t>同一敷地内にある入所施設及び病院の概要</t>
    <rPh sb="0" eb="2">
      <t>ドウイツ</t>
    </rPh>
    <rPh sb="2" eb="5">
      <t>シキチナイ</t>
    </rPh>
    <rPh sb="8" eb="10">
      <t>ニュウショ</t>
    </rPh>
    <rPh sb="10" eb="12">
      <t>シセツ</t>
    </rPh>
    <rPh sb="12" eb="13">
      <t>オヨ</t>
    </rPh>
    <rPh sb="14" eb="16">
      <t>ビョウイン</t>
    </rPh>
    <rPh sb="17" eb="19">
      <t>ガイヨウ</t>
    </rPh>
    <phoneticPr fontId="2"/>
  </si>
  <si>
    <t>その他（　　　　　　　　　　　　　　　　　　）</t>
    <phoneticPr fontId="2"/>
  </si>
  <si>
    <t>変更年月日</t>
    <rPh sb="0" eb="2">
      <t>ヘンコウ</t>
    </rPh>
    <rPh sb="2" eb="5">
      <t>ネンガッピ</t>
    </rPh>
    <phoneticPr fontId="2"/>
  </si>
  <si>
    <t>備考１　該当項目番号に○を付してください。</t>
    <rPh sb="0" eb="2">
      <t>ビコウ</t>
    </rPh>
    <rPh sb="4" eb="6">
      <t>ガイトウ</t>
    </rPh>
    <rPh sb="6" eb="8">
      <t>コウモク</t>
    </rPh>
    <rPh sb="8" eb="10">
      <t>バンゴウ</t>
    </rPh>
    <rPh sb="13" eb="14">
      <t>フ</t>
    </rPh>
    <phoneticPr fontId="2"/>
  </si>
  <si>
    <t>連絡担当者</t>
    <phoneticPr fontId="2"/>
  </si>
  <si>
    <t>　　　２　変更内容がわかる書類を添付してください。</t>
    <rPh sb="5" eb="7">
      <t>ヘンコウ</t>
    </rPh>
    <rPh sb="7" eb="9">
      <t>ナイヨウ</t>
    </rPh>
    <rPh sb="13" eb="15">
      <t>ショルイ</t>
    </rPh>
    <rPh sb="16" eb="18">
      <t>テンプ</t>
    </rPh>
    <phoneticPr fontId="2"/>
  </si>
  <si>
    <t>氏名</t>
    <phoneticPr fontId="2"/>
  </si>
  <si>
    <t>電話番号</t>
  </si>
  <si>
    <t>　　　３　変更の日から１０日以内に届け出てください。</t>
    <rPh sb="5" eb="7">
      <t>ヘンコウ</t>
    </rPh>
    <rPh sb="8" eb="9">
      <t>ヒ</t>
    </rPh>
    <rPh sb="13" eb="14">
      <t>ヒ</t>
    </rPh>
    <rPh sb="14" eb="16">
      <t>イナイ</t>
    </rPh>
    <rPh sb="17" eb="18">
      <t>トド</t>
    </rPh>
    <rPh sb="19" eb="20">
      <t>デ</t>
    </rPh>
    <phoneticPr fontId="2"/>
  </si>
  <si>
    <t>　　　４　短期入所（併設型）の場合は、</t>
    <rPh sb="5" eb="7">
      <t>タンキ</t>
    </rPh>
    <rPh sb="7" eb="9">
      <t>ニュウショ</t>
    </rPh>
    <rPh sb="15" eb="17">
      <t>バアイ</t>
    </rPh>
    <phoneticPr fontId="2"/>
  </si>
  <si>
    <t>　　　　　本体施設等の変更についても届け出てください。</t>
    <phoneticPr fontId="2"/>
  </si>
  <si>
    <t>（参考様式３）</t>
    <rPh sb="1" eb="3">
      <t>サンコウ</t>
    </rPh>
    <rPh sb="3" eb="5">
      <t>ヨウシキ</t>
    </rPh>
    <phoneticPr fontId="2"/>
  </si>
  <si>
    <t>管　　　理　　　者</t>
    <rPh sb="0" eb="1">
      <t>カン</t>
    </rPh>
    <rPh sb="4" eb="5">
      <t>リ</t>
    </rPh>
    <rPh sb="8" eb="9">
      <t>シャ</t>
    </rPh>
    <phoneticPr fontId="2"/>
  </si>
  <si>
    <t>サービス管理責任者</t>
    <rPh sb="4" eb="6">
      <t>カンリ</t>
    </rPh>
    <rPh sb="6" eb="8">
      <t>セキニン</t>
    </rPh>
    <rPh sb="8" eb="9">
      <t>シャ</t>
    </rPh>
    <phoneticPr fontId="2"/>
  </si>
  <si>
    <t>サービス提供責任者</t>
    <rPh sb="4" eb="6">
      <t>テイキョウ</t>
    </rPh>
    <rPh sb="6" eb="9">
      <t>セキニンシャ</t>
    </rPh>
    <phoneticPr fontId="2"/>
  </si>
  <si>
    <t>経歴書</t>
    <rPh sb="0" eb="3">
      <t>ケイレキショ</t>
    </rPh>
    <phoneticPr fontId="2"/>
  </si>
  <si>
    <t>相談支援専門員</t>
    <rPh sb="0" eb="2">
      <t>ソウダン</t>
    </rPh>
    <rPh sb="2" eb="4">
      <t>シエン</t>
    </rPh>
    <rPh sb="4" eb="7">
      <t>センモンイン</t>
    </rPh>
    <phoneticPr fontId="2"/>
  </si>
  <si>
    <t>地域移行支援・地域定着支援に従事する者</t>
    <rPh sb="0" eb="2">
      <t>チイキ</t>
    </rPh>
    <rPh sb="2" eb="4">
      <t>イコウ</t>
    </rPh>
    <rPh sb="4" eb="6">
      <t>シエン</t>
    </rPh>
    <rPh sb="7" eb="9">
      <t>チイキ</t>
    </rPh>
    <rPh sb="9" eb="11">
      <t>テイチャク</t>
    </rPh>
    <rPh sb="11" eb="13">
      <t>シエン</t>
    </rPh>
    <rPh sb="14" eb="16">
      <t>ジュウジ</t>
    </rPh>
    <rPh sb="18" eb="19">
      <t>モノ</t>
    </rPh>
    <phoneticPr fontId="2"/>
  </si>
  <si>
    <t>↑該当しない職種は取消線で消してください。</t>
    <rPh sb="1" eb="3">
      <t>ガイトウ</t>
    </rPh>
    <rPh sb="6" eb="8">
      <t>ショクシュ</t>
    </rPh>
    <rPh sb="9" eb="11">
      <t>トリケシ</t>
    </rPh>
    <rPh sb="11" eb="12">
      <t>セン</t>
    </rPh>
    <rPh sb="13" eb="14">
      <t>ケ</t>
    </rPh>
    <phoneticPr fontId="2"/>
  </si>
  <si>
    <t>事業所の名称</t>
    <rPh sb="0" eb="3">
      <t>ジギョウショ</t>
    </rPh>
    <rPh sb="4" eb="6">
      <t>メイショウ</t>
    </rPh>
    <phoneticPr fontId="2"/>
  </si>
  <si>
    <t>兼務状況</t>
    <rPh sb="0" eb="2">
      <t>ケンム</t>
    </rPh>
    <rPh sb="2" eb="4">
      <t>ジョウキョウ</t>
    </rPh>
    <phoneticPr fontId="2"/>
  </si>
  <si>
    <t>フリガナ</t>
    <phoneticPr fontId="2"/>
  </si>
  <si>
    <t>生年月日</t>
    <rPh sb="0" eb="2">
      <t>セイネン</t>
    </rPh>
    <rPh sb="2" eb="4">
      <t>ガッピ</t>
    </rPh>
    <phoneticPr fontId="2"/>
  </si>
  <si>
    <t>　　年　　月　　日</t>
    <rPh sb="2" eb="3">
      <t>ネン</t>
    </rPh>
    <rPh sb="5" eb="6">
      <t>ガツ</t>
    </rPh>
    <rPh sb="8" eb="9">
      <t>ヒ</t>
    </rPh>
    <phoneticPr fontId="2"/>
  </si>
  <si>
    <t>氏名</t>
    <rPh sb="0" eb="2">
      <t>シメイ</t>
    </rPh>
    <phoneticPr fontId="2"/>
  </si>
  <si>
    <t>住所
（自宅）</t>
    <rPh sb="0" eb="2">
      <t>ジュウショ</t>
    </rPh>
    <rPh sb="4" eb="6">
      <t>ジタク</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</si>
  <si>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</si>
  <si>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</si>
  <si>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3" eb="4">
      <t>ガツ</t>
    </rPh>
    <rPh sb="8" eb="9">
      <t>ネン</t>
    </rPh>
    <rPh sb="11" eb="12">
      <t>ガツ</t>
    </rPh>
    <phoneticPr fontId="2"/>
  </si>
  <si>
    <t>勤務先(事業所名）等</t>
    <rPh sb="0" eb="2">
      <t>キンム</t>
    </rPh>
    <rPh sb="2" eb="3">
      <t>サキ</t>
    </rPh>
    <rPh sb="4" eb="7">
      <t>ジギョウショ</t>
    </rPh>
    <rPh sb="7" eb="8">
      <t>メイ</t>
    </rPh>
    <rPh sb="9" eb="10">
      <t>トウ</t>
    </rPh>
    <phoneticPr fontId="2"/>
  </si>
  <si>
    <t>職種名（職務内容）</t>
    <rPh sb="0" eb="2">
      <t>ショクシュ</t>
    </rPh>
    <rPh sb="2" eb="3">
      <t>メイ</t>
    </rPh>
    <rPh sb="4" eb="6">
      <t>ショクム</t>
    </rPh>
    <rPh sb="6" eb="8">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</si>
  <si>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</si>
  <si>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</si>
  <si>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資格登録（取得）年月日</t>
    <rPh sb="0" eb="2">
      <t>シカク</t>
    </rPh>
    <rPh sb="2" eb="4">
      <t>トウロク</t>
    </rPh>
    <rPh sb="5" eb="7">
      <t>シュトク</t>
    </rPh>
    <rPh sb="8" eb="11">
      <t>ネンガッピ</t>
    </rPh>
    <phoneticPr fontId="2"/>
  </si>
  <si>
    <t>職務に関連する研修の受講状況</t>
    <rPh sb="0" eb="2">
      <t>ショクム</t>
    </rPh>
    <rPh sb="3" eb="5">
      <t>カンレン</t>
    </rPh>
    <rPh sb="7" eb="9">
      <t>ケンシュウ</t>
    </rPh>
    <rPh sb="10" eb="12">
      <t>ジュコウ</t>
    </rPh>
    <rPh sb="12" eb="14">
      <t>ジョウキョウ</t>
    </rPh>
    <phoneticPr fontId="2"/>
  </si>
  <si>
    <t>研修名</t>
    <rPh sb="0" eb="2">
      <t>ケンシュウ</t>
    </rPh>
    <rPh sb="2" eb="3">
      <t>メイ</t>
    </rPh>
    <phoneticPr fontId="2"/>
  </si>
  <si>
    <t>研修修了月</t>
    <rPh sb="0" eb="2">
      <t>ケンシュウ</t>
    </rPh>
    <rPh sb="2" eb="4">
      <t>シュウリョウ</t>
    </rPh>
    <rPh sb="4" eb="5">
      <t>ツキ</t>
    </rPh>
    <phoneticPr fontId="2"/>
  </si>
  <si>
    <r>
      <t>サービス管理責任者（児発管）</t>
    </r>
    <r>
      <rPr>
        <b/>
        <sz val="11"/>
        <rFont val="ＭＳ Ｐゴシック"/>
        <family val="3"/>
        <charset val="128"/>
      </rPr>
      <t>更新</t>
    </r>
    <r>
      <rPr>
        <sz val="11"/>
        <rFont val="ＭＳ Ｐゴシック"/>
        <family val="3"/>
        <charset val="128"/>
      </rPr>
      <t>研修</t>
    </r>
    <rPh sb="4" eb="6">
      <t>カンリ</t>
    </rPh>
    <rPh sb="6" eb="9">
      <t>セキニンシャ</t>
    </rPh>
    <rPh sb="10" eb="11">
      <t>ジ</t>
    </rPh>
    <rPh sb="11" eb="12">
      <t>ハツ</t>
    </rPh>
    <rPh sb="12" eb="13">
      <t>カン</t>
    </rPh>
    <rPh sb="14" eb="16">
      <t>コウシン</t>
    </rPh>
    <rPh sb="16" eb="18">
      <t>ケンシュウ</t>
    </rPh>
    <phoneticPr fontId="2"/>
  </si>
  <si>
    <t>□　　　　年　　　　月修了</t>
    <rPh sb="11" eb="13">
      <t>シュウリョウ</t>
    </rPh>
    <phoneticPr fontId="2"/>
  </si>
  <si>
    <t>←5年以内</t>
    <phoneticPr fontId="2"/>
  </si>
  <si>
    <t>　※２</t>
    <phoneticPr fontId="2"/>
  </si>
  <si>
    <r>
      <t>サービス管理責任者（児発管）</t>
    </r>
    <r>
      <rPr>
        <b/>
        <sz val="11"/>
        <rFont val="ＭＳ Ｐゴシック"/>
        <family val="3"/>
        <charset val="128"/>
      </rPr>
      <t>実践</t>
    </r>
    <r>
      <rPr>
        <sz val="11"/>
        <rFont val="ＭＳ Ｐゴシック"/>
        <family val="3"/>
        <charset val="128"/>
      </rPr>
      <t>研修</t>
    </r>
    <rPh sb="4" eb="6">
      <t>カンリ</t>
    </rPh>
    <rPh sb="6" eb="9">
      <t>セキニンシャ</t>
    </rPh>
    <rPh sb="10" eb="11">
      <t>ジ</t>
    </rPh>
    <rPh sb="11" eb="12">
      <t>ハツ</t>
    </rPh>
    <rPh sb="12" eb="13">
      <t>カン</t>
    </rPh>
    <rPh sb="14" eb="16">
      <t>ジッセン</t>
    </rPh>
    <rPh sb="16" eb="18">
      <t>ケンシュウ</t>
    </rPh>
    <phoneticPr fontId="2"/>
  </si>
  <si>
    <r>
      <t>サービス管理責任者（児発管）</t>
    </r>
    <r>
      <rPr>
        <b/>
        <sz val="11"/>
        <rFont val="ＭＳ Ｐゴシック"/>
        <family val="3"/>
        <charset val="128"/>
      </rPr>
      <t>基礎</t>
    </r>
    <r>
      <rPr>
        <sz val="11"/>
        <rFont val="ＭＳ Ｐゴシック"/>
        <family val="3"/>
        <charset val="128"/>
      </rPr>
      <t>研修※１</t>
    </r>
    <rPh sb="4" eb="6">
      <t>カンリ</t>
    </rPh>
    <rPh sb="6" eb="9">
      <t>セキニンシャ</t>
    </rPh>
    <rPh sb="10" eb="11">
      <t>ジ</t>
    </rPh>
    <rPh sb="11" eb="12">
      <t>ハツ</t>
    </rPh>
    <rPh sb="12" eb="13">
      <t>カン</t>
    </rPh>
    <rPh sb="14" eb="16">
      <t>キソ</t>
    </rPh>
    <rPh sb="16" eb="18">
      <t>ケンシュウ</t>
    </rPh>
    <phoneticPr fontId="2"/>
  </si>
  <si>
    <t>←3年以内</t>
    <phoneticPr fontId="2"/>
  </si>
  <si>
    <t>いずれか</t>
    <phoneticPr fontId="2"/>
  </si>
  <si>
    <r>
      <t>サービス管理責任者研修</t>
    </r>
    <r>
      <rPr>
        <sz val="9"/>
        <rFont val="ＭＳ Ｐゴシック"/>
        <family val="3"/>
        <charset val="128"/>
      </rPr>
      <t>（令和5年度末まで）</t>
    </r>
    <rPh sb="4" eb="6">
      <t>カンリ</t>
    </rPh>
    <rPh sb="6" eb="9">
      <t>セキニンシャ</t>
    </rPh>
    <rPh sb="9" eb="11">
      <t>ケンシュウ</t>
    </rPh>
    <rPh sb="12" eb="14">
      <t>レイワ</t>
    </rPh>
    <rPh sb="15" eb="18">
      <t>ネンドマツ</t>
    </rPh>
    <phoneticPr fontId="2"/>
  </si>
  <si>
    <t>□　　　　年　　　　月　　　　分野　修了</t>
    <rPh sb="15" eb="17">
      <t>ブンヤ</t>
    </rPh>
    <rPh sb="18" eb="20">
      <t>シュウリョウ</t>
    </rPh>
    <phoneticPr fontId="2"/>
  </si>
  <si>
    <t>児童発達支援管理責任者研修（令和5年度末まで）</t>
    <rPh sb="0" eb="6">
      <t>ジドウハッタツシエン</t>
    </rPh>
    <rPh sb="6" eb="8">
      <t>カンリ</t>
    </rPh>
    <phoneticPr fontId="2"/>
  </si>
  <si>
    <t>相談支援従事者初任者研修（２日間）</t>
    <rPh sb="0" eb="2">
      <t>ソウダン</t>
    </rPh>
    <rPh sb="2" eb="4">
      <t>シエン</t>
    </rPh>
    <rPh sb="4" eb="7">
      <t>ジュウジシャ</t>
    </rPh>
    <rPh sb="7" eb="10">
      <t>ショニンシャ</t>
    </rPh>
    <rPh sb="10" eb="12">
      <t>ケンシュウ</t>
    </rPh>
    <rPh sb="14" eb="16">
      <t>ニチカン</t>
    </rPh>
    <phoneticPr fontId="2"/>
  </si>
  <si>
    <t>□　　　　年　　　　月修了　　　　</t>
    <rPh sb="11" eb="13">
      <t>シュウリョウ</t>
    </rPh>
    <phoneticPr fontId="2"/>
  </si>
  <si>
    <r>
      <t>相談支援従事者</t>
    </r>
    <r>
      <rPr>
        <b/>
        <sz val="11"/>
        <rFont val="ＭＳ Ｐゴシック"/>
        <family val="3"/>
        <charset val="128"/>
      </rPr>
      <t>初任者</t>
    </r>
    <r>
      <rPr>
        <sz val="11"/>
        <rFont val="ＭＳ Ｐゴシック"/>
        <family val="3"/>
        <charset val="128"/>
      </rPr>
      <t>研修（５日間）</t>
    </r>
    <rPh sb="0" eb="2">
      <t>ソウダン</t>
    </rPh>
    <rPh sb="2" eb="4">
      <t>シエン</t>
    </rPh>
    <rPh sb="4" eb="7">
      <t>ジュウジシャ</t>
    </rPh>
    <rPh sb="7" eb="10">
      <t>ショニンシャ</t>
    </rPh>
    <rPh sb="10" eb="12">
      <t>ケンシュウ</t>
    </rPh>
    <phoneticPr fontId="2"/>
  </si>
  <si>
    <t>□　　　　年　　　　月修了←相談支援専門員5年以内</t>
    <rPh sb="14" eb="16">
      <t>ソウダン</t>
    </rPh>
    <rPh sb="16" eb="18">
      <t>シエン</t>
    </rPh>
    <rPh sb="18" eb="21">
      <t>センモンイン</t>
    </rPh>
    <phoneticPr fontId="2"/>
  </si>
  <si>
    <r>
      <t>相談支援従事者</t>
    </r>
    <r>
      <rPr>
        <b/>
        <sz val="11"/>
        <rFont val="ＭＳ Ｐゴシック"/>
        <family val="3"/>
        <charset val="128"/>
      </rPr>
      <t>現任</t>
    </r>
    <r>
      <rPr>
        <sz val="11"/>
        <rFont val="ＭＳ Ｐゴシック"/>
        <family val="3"/>
        <charset val="128"/>
      </rPr>
      <t>研修</t>
    </r>
    <phoneticPr fontId="2"/>
  </si>
  <si>
    <t>□　　　　年　　　　月修了←相談支援専門員5年以内※３</t>
    <rPh sb="14" eb="16">
      <t>ソウダン</t>
    </rPh>
    <rPh sb="16" eb="18">
      <t>シエン</t>
    </rPh>
    <rPh sb="18" eb="21">
      <t>センモンイン</t>
    </rPh>
    <phoneticPr fontId="2"/>
  </si>
  <si>
    <t>主任相談支援専門員研修</t>
    <rPh sb="0" eb="2">
      <t>シュニン</t>
    </rPh>
    <rPh sb="2" eb="4">
      <t>ソウダン</t>
    </rPh>
    <rPh sb="4" eb="6">
      <t>シエン</t>
    </rPh>
    <rPh sb="6" eb="9">
      <t>センモンイン</t>
    </rPh>
    <phoneticPr fontId="2"/>
  </si>
  <si>
    <t>障害者ケアマネジメント従事者養成研修</t>
    <rPh sb="0" eb="3">
      <t>ショウガイシャ</t>
    </rPh>
    <rPh sb="11" eb="14">
      <t>ジュウジシャ</t>
    </rPh>
    <rPh sb="14" eb="18">
      <t>ヨウセイケンシュウ</t>
    </rPh>
    <phoneticPr fontId="2"/>
  </si>
  <si>
    <t>相談支援従事者初任者研修（１日間）</t>
    <rPh sb="0" eb="2">
      <t>ソウダン</t>
    </rPh>
    <rPh sb="2" eb="4">
      <t>シエン</t>
    </rPh>
    <rPh sb="4" eb="7">
      <t>ジュウジシャ</t>
    </rPh>
    <rPh sb="7" eb="10">
      <t>ショニンシャ</t>
    </rPh>
    <rPh sb="10" eb="12">
      <t>ケンシュウ</t>
    </rPh>
    <rPh sb="14" eb="16">
      <t>ニチカン</t>
    </rPh>
    <phoneticPr fontId="2"/>
  </si>
  <si>
    <t>□　　　　年　　　　月修了←平成24年3月31日までに受講　</t>
    <rPh sb="11" eb="13">
      <t>シュウリョウ</t>
    </rPh>
    <rPh sb="14" eb="16">
      <t>ヘイセイ</t>
    </rPh>
    <rPh sb="18" eb="19">
      <t>ネン</t>
    </rPh>
    <rPh sb="20" eb="21">
      <t>ガツ</t>
    </rPh>
    <rPh sb="23" eb="24">
      <t>ニチ</t>
    </rPh>
    <rPh sb="27" eb="29">
      <t>ジュコウ</t>
    </rPh>
    <phoneticPr fontId="2"/>
  </si>
  <si>
    <t>備考１　「兼務状況」の欄には、他に兼務する職がある場合、その職種、事業所名、サービス種類、勤務時間帯を全て記入し、</t>
    <rPh sb="0" eb="2">
      <t>ビコウ</t>
    </rPh>
    <rPh sb="5" eb="7">
      <t>ケンム</t>
    </rPh>
    <rPh sb="7" eb="9">
      <t>ジョウキョウ</t>
    </rPh>
    <rPh sb="11" eb="12">
      <t>ラン</t>
    </rPh>
    <rPh sb="15" eb="16">
      <t>ホカ</t>
    </rPh>
    <rPh sb="17" eb="19">
      <t>ケンム</t>
    </rPh>
    <rPh sb="21" eb="22">
      <t>ショク</t>
    </rPh>
    <rPh sb="25" eb="27">
      <t>バアイ</t>
    </rPh>
    <rPh sb="30" eb="32">
      <t>ショクシュ</t>
    </rPh>
    <rPh sb="33" eb="36">
      <t>ジギョウショ</t>
    </rPh>
    <rPh sb="36" eb="37">
      <t>ナ</t>
    </rPh>
    <rPh sb="42" eb="44">
      <t>シュルイ</t>
    </rPh>
    <rPh sb="45" eb="47">
      <t>キンム</t>
    </rPh>
    <rPh sb="47" eb="50">
      <t>ジカンタイ</t>
    </rPh>
    <rPh sb="51" eb="52">
      <t>スベ</t>
    </rPh>
    <rPh sb="53" eb="55">
      <t>キニュウ</t>
    </rPh>
    <phoneticPr fontId="2"/>
  </si>
  <si>
    <t>　　　　　兼務状況が分かるようにしてください。また、他に兼務がない場合は、「兼務なし」と記入してください。</t>
    <rPh sb="26" eb="27">
      <t>ホカ</t>
    </rPh>
    <rPh sb="28" eb="30">
      <t>ケンム</t>
    </rPh>
    <rPh sb="33" eb="35">
      <t>バアイ</t>
    </rPh>
    <rPh sb="38" eb="40">
      <t>ケンム</t>
    </rPh>
    <rPh sb="44" eb="46">
      <t>キニュウ</t>
    </rPh>
    <phoneticPr fontId="2"/>
  </si>
  <si>
    <t>※1　令和元～3年度までのサービス管理責任者基礎研修修了者に限り、修了後3年間に限り要件を満たすとみなす。</t>
    <rPh sb="3" eb="5">
      <t>レイワ</t>
    </rPh>
    <rPh sb="5" eb="6">
      <t>モト</t>
    </rPh>
    <rPh sb="8" eb="10">
      <t>ネンド</t>
    </rPh>
    <rPh sb="17" eb="19">
      <t>カンリ</t>
    </rPh>
    <rPh sb="19" eb="22">
      <t>セキニンシャ</t>
    </rPh>
    <rPh sb="22" eb="24">
      <t>キソ</t>
    </rPh>
    <rPh sb="24" eb="26">
      <t>ケンシュウ</t>
    </rPh>
    <rPh sb="26" eb="29">
      <t>シュウリョウシャ</t>
    </rPh>
    <rPh sb="30" eb="31">
      <t>カギ</t>
    </rPh>
    <rPh sb="33" eb="36">
      <t>シュウリョウゴ</t>
    </rPh>
    <rPh sb="37" eb="39">
      <t>ネンカン</t>
    </rPh>
    <rPh sb="40" eb="41">
      <t>カギ</t>
    </rPh>
    <rPh sb="42" eb="44">
      <t>ヨウケン</t>
    </rPh>
    <rPh sb="45" eb="46">
      <t>ミ</t>
    </rPh>
    <phoneticPr fontId="2"/>
  </si>
  <si>
    <t>　　　２人目以降の責任者として配置することは可能である。</t>
    <rPh sb="4" eb="5">
      <t>ニン</t>
    </rPh>
    <rPh sb="5" eb="6">
      <t>メ</t>
    </rPh>
    <rPh sb="6" eb="8">
      <t>イコウ</t>
    </rPh>
    <rPh sb="9" eb="12">
      <t>セキニンシャ</t>
    </rPh>
    <rPh sb="15" eb="17">
      <t>ハイチ</t>
    </rPh>
    <rPh sb="22" eb="24">
      <t>カノウ</t>
    </rPh>
    <phoneticPr fontId="2"/>
  </si>
  <si>
    <r>
      <t>※２　</t>
    </r>
    <r>
      <rPr>
        <b/>
        <sz val="9"/>
        <rFont val="ＭＳ Ｐゴシック"/>
        <family val="3"/>
        <charset val="128"/>
      </rPr>
      <t>更新研修</t>
    </r>
    <r>
      <rPr>
        <sz val="9"/>
        <rFont val="ＭＳ Ｐゴシック"/>
        <family val="3"/>
        <charset val="128"/>
      </rPr>
      <t>の受講サイクル（有効期間）を確認するために、</t>
    </r>
    <r>
      <rPr>
        <b/>
        <sz val="9"/>
        <rFont val="ＭＳ Ｐゴシック"/>
        <family val="3"/>
        <charset val="128"/>
      </rPr>
      <t>実践研修修了証（旧研修修了者は初回の更新研修修了証）</t>
    </r>
    <rPh sb="3" eb="5">
      <t>コウシン</t>
    </rPh>
    <rPh sb="29" eb="31">
      <t>ジッセン</t>
    </rPh>
    <phoneticPr fontId="2"/>
  </si>
  <si>
    <t>　　　もあわせて提出してください。</t>
    <phoneticPr fontId="2"/>
  </si>
  <si>
    <r>
      <t>※３　</t>
    </r>
    <r>
      <rPr>
        <b/>
        <sz val="9"/>
        <rFont val="ＭＳ Ｐゴシック"/>
        <family val="3"/>
        <charset val="128"/>
      </rPr>
      <t>現任研修</t>
    </r>
    <r>
      <rPr>
        <sz val="9"/>
        <rFont val="ＭＳ Ｐゴシック"/>
        <family val="3"/>
        <charset val="128"/>
      </rPr>
      <t>の受講サイクル（有効期間）を確認するために、</t>
    </r>
    <r>
      <rPr>
        <b/>
        <sz val="9"/>
        <rFont val="ＭＳ Ｐゴシック"/>
        <family val="3"/>
        <charset val="128"/>
      </rPr>
      <t>初任者研修</t>
    </r>
    <r>
      <rPr>
        <sz val="9"/>
        <rFont val="ＭＳ Ｐゴシック"/>
        <family val="3"/>
        <charset val="128"/>
      </rPr>
      <t>の修了証をあわせて提出してください。</t>
    </r>
    <phoneticPr fontId="2"/>
  </si>
  <si>
    <t>　　　</t>
    <phoneticPr fontId="2"/>
  </si>
  <si>
    <t>添付資料</t>
    <rPh sb="0" eb="2">
      <t>テンプ</t>
    </rPh>
    <rPh sb="2" eb="4">
      <t>シリョウ</t>
    </rPh>
    <phoneticPr fontId="2"/>
  </si>
  <si>
    <t>各種研修の修了証</t>
    <rPh sb="0" eb="2">
      <t>カクシュ</t>
    </rPh>
    <rPh sb="2" eb="4">
      <t>ケンシュウ</t>
    </rPh>
    <rPh sb="5" eb="8">
      <t>シュウリョウショウ</t>
    </rPh>
    <phoneticPr fontId="2"/>
  </si>
  <si>
    <t>社会福祉士、介護福祉士、保育士等の資格証の写し</t>
    <rPh sb="0" eb="2">
      <t>シャカイ</t>
    </rPh>
    <rPh sb="2" eb="4">
      <t>フクシ</t>
    </rPh>
    <rPh sb="4" eb="5">
      <t>シ</t>
    </rPh>
    <rPh sb="6" eb="8">
      <t>カイゴ</t>
    </rPh>
    <rPh sb="8" eb="11">
      <t>フクシシ</t>
    </rPh>
    <rPh sb="12" eb="15">
      <t>ホイクシ</t>
    </rPh>
    <rPh sb="15" eb="16">
      <t>トウ</t>
    </rPh>
    <rPh sb="17" eb="19">
      <t>シカク</t>
    </rPh>
    <rPh sb="19" eb="20">
      <t>ショウ</t>
    </rPh>
    <rPh sb="21" eb="22">
      <t>ウツ</t>
    </rPh>
    <phoneticPr fontId="2"/>
  </si>
  <si>
    <t>参考様式５実務経験証明書（押印必要）　※写し可</t>
    <rPh sb="0" eb="2">
      <t>サンコウ</t>
    </rPh>
    <rPh sb="2" eb="4">
      <t>ヨウシキ</t>
    </rPh>
    <rPh sb="5" eb="7">
      <t>ジツム</t>
    </rPh>
    <rPh sb="7" eb="9">
      <t>ケイケン</t>
    </rPh>
    <rPh sb="9" eb="12">
      <t>ショウメイショ</t>
    </rPh>
    <rPh sb="13" eb="15">
      <t>オウイン</t>
    </rPh>
    <rPh sb="15" eb="17">
      <t>ヒツヨウ</t>
    </rPh>
    <rPh sb="20" eb="21">
      <t>ウツ</t>
    </rPh>
    <rPh sb="22" eb="23">
      <t>カ</t>
    </rPh>
    <phoneticPr fontId="2"/>
  </si>
  <si>
    <t>職種別の提出が必要な研修修了証（参考）</t>
    <rPh sb="0" eb="3">
      <t>ショクシュベツ</t>
    </rPh>
    <rPh sb="4" eb="6">
      <t>テイシュツ</t>
    </rPh>
    <rPh sb="7" eb="9">
      <t>ヒツヨウ</t>
    </rPh>
    <rPh sb="10" eb="15">
      <t>ケンシュウシュウリョウショウ</t>
    </rPh>
    <rPh sb="16" eb="18">
      <t>サンコウ</t>
    </rPh>
    <phoneticPr fontId="2"/>
  </si>
  <si>
    <t>①サービス管理責任者、児童発達支援管理責任者</t>
    <rPh sb="5" eb="7">
      <t>カンリ</t>
    </rPh>
    <rPh sb="7" eb="9">
      <t>セキニン</t>
    </rPh>
    <rPh sb="9" eb="10">
      <t>シャ</t>
    </rPh>
    <rPh sb="11" eb="22">
      <t>ジドウハッタツシエンカンリセキニンシャ</t>
    </rPh>
    <phoneticPr fontId="2"/>
  </si>
  <si>
    <t>研修の受講状況</t>
    <rPh sb="0" eb="2">
      <t>ケンシュウ</t>
    </rPh>
    <rPh sb="3" eb="5">
      <t>ジュコウ</t>
    </rPh>
    <rPh sb="5" eb="7">
      <t>ジョウキョウ</t>
    </rPh>
    <phoneticPr fontId="2"/>
  </si>
  <si>
    <t>提出が必要な修了証</t>
    <rPh sb="0" eb="2">
      <t>テイシュツ</t>
    </rPh>
    <rPh sb="3" eb="5">
      <t>ヒツヨウ</t>
    </rPh>
    <rPh sb="6" eb="9">
      <t>シュウリョウショウ</t>
    </rPh>
    <phoneticPr fontId="2"/>
  </si>
  <si>
    <t>今後受講が必要な研修とその期限</t>
    <rPh sb="0" eb="2">
      <t>コンゴ</t>
    </rPh>
    <rPh sb="2" eb="4">
      <t>ジュコウ</t>
    </rPh>
    <rPh sb="5" eb="7">
      <t>ヒツヨウ</t>
    </rPh>
    <rPh sb="8" eb="10">
      <t>ケンシュウ</t>
    </rPh>
    <rPh sb="13" eb="15">
      <t>キゲン</t>
    </rPh>
    <phoneticPr fontId="2"/>
  </si>
  <si>
    <t>平成30年度以前</t>
    <rPh sb="0" eb="2">
      <t>ヘイセイ</t>
    </rPh>
    <rPh sb="4" eb="6">
      <t>ネンド</t>
    </rPh>
    <rPh sb="6" eb="8">
      <t>イゼン</t>
    </rPh>
    <phoneticPr fontId="2"/>
  </si>
  <si>
    <r>
      <rPr>
        <b/>
        <u/>
        <sz val="11"/>
        <rFont val="ＭＳ Ｐゴシック"/>
        <family val="3"/>
        <charset val="128"/>
      </rPr>
      <t>旧研修</t>
    </r>
    <r>
      <rPr>
        <sz val="11"/>
        <rFont val="ＭＳ Ｐ明朝"/>
        <family val="1"/>
        <charset val="128"/>
      </rPr>
      <t>の修了者（更新研修</t>
    </r>
    <r>
      <rPr>
        <b/>
        <u/>
        <sz val="11"/>
        <rFont val="ＭＳ Ｐゴシック"/>
        <family val="3"/>
        <charset val="128"/>
      </rPr>
      <t>未</t>
    </r>
    <r>
      <rPr>
        <sz val="11"/>
        <rFont val="ＭＳ Ｐ明朝"/>
        <family val="1"/>
        <charset val="128"/>
      </rPr>
      <t>受講者）</t>
    </r>
    <rPh sb="0" eb="1">
      <t>キュウ</t>
    </rPh>
    <rPh sb="1" eb="3">
      <t>ケンシュウ</t>
    </rPh>
    <rPh sb="4" eb="7">
      <t>シュウリョウシャ</t>
    </rPh>
    <rPh sb="8" eb="10">
      <t>コウシン</t>
    </rPh>
    <rPh sb="10" eb="12">
      <t>ケンシュウ</t>
    </rPh>
    <rPh sb="12" eb="13">
      <t>ミ</t>
    </rPh>
    <rPh sb="13" eb="16">
      <t>ジュコウシャ</t>
    </rPh>
    <phoneticPr fontId="2"/>
  </si>
  <si>
    <r>
      <t>①</t>
    </r>
    <r>
      <rPr>
        <b/>
        <u/>
        <sz val="11"/>
        <rFont val="ＭＳ Ｐゴシック"/>
        <family val="3"/>
        <charset val="128"/>
      </rPr>
      <t>旧研修</t>
    </r>
    <r>
      <rPr>
        <sz val="11"/>
        <rFont val="ＭＳ Ｐ明朝"/>
        <family val="1"/>
        <charset val="128"/>
      </rPr>
      <t>の修了証
②相談支援従事者初任者研修</t>
    </r>
    <r>
      <rPr>
        <b/>
        <u/>
        <sz val="11"/>
        <rFont val="ＭＳ Ｐゴシック"/>
        <family val="3"/>
        <charset val="128"/>
      </rPr>
      <t>（２日程度）</t>
    </r>
    <r>
      <rPr>
        <sz val="11"/>
        <rFont val="ＭＳ Ｐ明朝"/>
        <family val="1"/>
        <charset val="128"/>
      </rPr>
      <t>修了証</t>
    </r>
    <rPh sb="1" eb="2">
      <t>キュウ</t>
    </rPh>
    <rPh sb="2" eb="4">
      <t>ケンシュウ</t>
    </rPh>
    <rPh sb="5" eb="8">
      <t>シュウリョウショウ</t>
    </rPh>
    <rPh sb="10" eb="12">
      <t>ソウダン</t>
    </rPh>
    <rPh sb="12" eb="14">
      <t>シエン</t>
    </rPh>
    <rPh sb="14" eb="17">
      <t>ジュウジシャ</t>
    </rPh>
    <rPh sb="17" eb="20">
      <t>ショニンシャ</t>
    </rPh>
    <rPh sb="20" eb="22">
      <t>ケンシュウ</t>
    </rPh>
    <rPh sb="24" eb="25">
      <t>ニチ</t>
    </rPh>
    <rPh sb="25" eb="27">
      <t>テイド</t>
    </rPh>
    <rPh sb="28" eb="31">
      <t>シュウリョウショウ</t>
    </rPh>
    <phoneticPr fontId="2"/>
  </si>
  <si>
    <r>
      <rPr>
        <b/>
        <u/>
        <sz val="11"/>
        <rFont val="ＭＳ Ｐゴシック"/>
        <family val="3"/>
        <charset val="128"/>
      </rPr>
      <t>令和6年3月31日</t>
    </r>
    <r>
      <rPr>
        <sz val="11"/>
        <rFont val="ＭＳ Ｐ明朝"/>
        <family val="1"/>
        <charset val="128"/>
      </rPr>
      <t>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t>
    </r>
    <r>
      <rPr>
        <b/>
        <u/>
        <sz val="11"/>
        <rFont val="ＭＳ Ｐゴシック"/>
        <family val="3"/>
        <charset val="128"/>
      </rPr>
      <t>実践研修</t>
    </r>
    <r>
      <rPr>
        <sz val="11"/>
        <rFont val="ＭＳ Ｐ明朝"/>
        <family val="1"/>
        <charset val="128"/>
      </rPr>
      <t>の受講が必要</t>
    </r>
    <rPh sb="0" eb="2">
      <t>レイワ</t>
    </rPh>
    <rPh sb="3" eb="4">
      <t>ネン</t>
    </rPh>
    <rPh sb="5" eb="6">
      <t>ガツ</t>
    </rPh>
    <rPh sb="8" eb="9">
      <t>ニチ</t>
    </rPh>
    <rPh sb="13" eb="15">
      <t>コウシン</t>
    </rPh>
    <rPh sb="15" eb="17">
      <t>ケンシュウ</t>
    </rPh>
    <rPh sb="18" eb="20">
      <t>ジュコウ</t>
    </rPh>
    <rPh sb="21" eb="23">
      <t>ヒツヨウ</t>
    </rPh>
    <rPh sb="26" eb="28">
      <t>イコウ</t>
    </rPh>
    <rPh sb="58" eb="60">
      <t>コウシン</t>
    </rPh>
    <rPh sb="60" eb="62">
      <t>ケンシュウ</t>
    </rPh>
    <rPh sb="63" eb="65">
      <t>ジュコウ</t>
    </rPh>
    <rPh sb="66" eb="68">
      <t>ヒツヨウ</t>
    </rPh>
    <rPh sb="70" eb="73">
      <t>キゲンナイ</t>
    </rPh>
    <rPh sb="74" eb="78">
      <t>コウシンケンシュウ</t>
    </rPh>
    <rPh sb="79" eb="81">
      <t>ジュコウ</t>
    </rPh>
    <rPh sb="86" eb="88">
      <t>バアイ</t>
    </rPh>
    <rPh sb="90" eb="92">
      <t>ジッセン</t>
    </rPh>
    <rPh sb="92" eb="94">
      <t>ケンシュウ</t>
    </rPh>
    <rPh sb="95" eb="97">
      <t>ジュコウ</t>
    </rPh>
    <rPh sb="98" eb="100">
      <t>ヒツヨウ</t>
    </rPh>
    <phoneticPr fontId="2"/>
  </si>
  <si>
    <r>
      <rPr>
        <b/>
        <u/>
        <sz val="11"/>
        <rFont val="ＭＳ Ｐゴシック"/>
        <family val="3"/>
        <charset val="128"/>
      </rPr>
      <t>旧研修</t>
    </r>
    <r>
      <rPr>
        <sz val="11"/>
        <rFont val="ＭＳ Ｐ明朝"/>
        <family val="1"/>
        <charset val="128"/>
      </rPr>
      <t>の修了者（更新研修受講者）</t>
    </r>
    <rPh sb="0" eb="1">
      <t>キュウ</t>
    </rPh>
    <rPh sb="1" eb="3">
      <t>ケンシュウ</t>
    </rPh>
    <rPh sb="4" eb="7">
      <t>シュウリョウシャ</t>
    </rPh>
    <rPh sb="8" eb="10">
      <t>コウシン</t>
    </rPh>
    <rPh sb="10" eb="12">
      <t>ケンシュウ</t>
    </rPh>
    <rPh sb="12" eb="15">
      <t>ジュコウシャ</t>
    </rPh>
    <phoneticPr fontId="2"/>
  </si>
  <si>
    <r>
      <rPr>
        <b/>
        <u/>
        <sz val="11"/>
        <rFont val="ＭＳ Ｐゴシック"/>
        <family val="3"/>
        <charset val="128"/>
      </rPr>
      <t>更新研修</t>
    </r>
    <r>
      <rPr>
        <sz val="11"/>
        <rFont val="ＭＳ Ｐ明朝"/>
        <family val="1"/>
        <charset val="128"/>
      </rPr>
      <t>修了証</t>
    </r>
    <rPh sb="0" eb="2">
      <t>コウシン</t>
    </rPh>
    <rPh sb="2" eb="4">
      <t>ケンシュウ</t>
    </rPh>
    <rPh sb="4" eb="7">
      <t>シュウリョウショウ</t>
    </rPh>
    <phoneticPr fontId="2"/>
  </si>
  <si>
    <r>
      <t>更新研修を修了した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t>
    </r>
    <r>
      <rPr>
        <b/>
        <u/>
        <sz val="11"/>
        <rFont val="ＭＳ Ｐゴシック"/>
        <family val="3"/>
        <charset val="128"/>
      </rPr>
      <t>実践研修</t>
    </r>
    <r>
      <rPr>
        <sz val="11"/>
        <rFont val="ＭＳ Ｐ明朝"/>
        <family val="1"/>
        <charset val="128"/>
      </rPr>
      <t>の受講が必要</t>
    </r>
    <rPh sb="0" eb="2">
      <t>コウシン</t>
    </rPh>
    <rPh sb="2" eb="4">
      <t>ケンシュウ</t>
    </rPh>
    <rPh sb="5" eb="7">
      <t>シュウリョウ</t>
    </rPh>
    <rPh sb="9" eb="12">
      <t>ヨクネンド</t>
    </rPh>
    <rPh sb="14" eb="16">
      <t>キサン</t>
    </rPh>
    <rPh sb="19" eb="21">
      <t>ネンド</t>
    </rPh>
    <rPh sb="21" eb="22">
      <t>メ</t>
    </rPh>
    <rPh sb="23" eb="25">
      <t>マツジツ</t>
    </rPh>
    <phoneticPr fontId="2"/>
  </si>
  <si>
    <t>平成31年～令和3年度</t>
    <phoneticPr fontId="2"/>
  </si>
  <si>
    <r>
      <t>サービス管理責任者</t>
    </r>
    <r>
      <rPr>
        <b/>
        <u/>
        <sz val="11"/>
        <rFont val="ＭＳ Ｐゴシック"/>
        <family val="3"/>
        <charset val="128"/>
      </rPr>
      <t>基礎研修</t>
    </r>
    <r>
      <rPr>
        <sz val="11"/>
        <rFont val="ＭＳ Ｐ明朝"/>
        <family val="1"/>
        <charset val="128"/>
      </rPr>
      <t>修了者（サービス管理責任者実践研修</t>
    </r>
    <r>
      <rPr>
        <b/>
        <u/>
        <sz val="11"/>
        <rFont val="ＭＳ Ｐゴシック"/>
        <family val="3"/>
        <charset val="128"/>
      </rPr>
      <t>未</t>
    </r>
    <r>
      <rPr>
        <sz val="11"/>
        <rFont val="ＭＳ Ｐ明朝"/>
        <family val="1"/>
        <charset val="128"/>
      </rPr>
      <t>受講者）</t>
    </r>
    <phoneticPr fontId="2"/>
  </si>
  <si>
    <r>
      <t>①</t>
    </r>
    <r>
      <rPr>
        <b/>
        <u/>
        <sz val="11"/>
        <rFont val="ＭＳ Ｐゴシック"/>
        <family val="3"/>
        <charset val="128"/>
      </rPr>
      <t>基礎研修</t>
    </r>
    <r>
      <rPr>
        <sz val="11"/>
        <rFont val="ＭＳ Ｐ明朝"/>
        <family val="1"/>
        <charset val="128"/>
      </rPr>
      <t>の修了証
②相談支援従事者初任者研修</t>
    </r>
    <r>
      <rPr>
        <b/>
        <u/>
        <sz val="11"/>
        <rFont val="ＭＳ Ｐゴシック"/>
        <family val="3"/>
        <charset val="128"/>
      </rPr>
      <t>（２日程度）</t>
    </r>
    <r>
      <rPr>
        <sz val="11"/>
        <rFont val="ＭＳ Ｐ明朝"/>
        <family val="1"/>
        <charset val="128"/>
      </rPr>
      <t>修了証</t>
    </r>
    <rPh sb="1" eb="5">
      <t>キソケンシュウ</t>
    </rPh>
    <rPh sb="6" eb="9">
      <t>シュウリョウショウ</t>
    </rPh>
    <rPh sb="11" eb="13">
      <t>ソウダン</t>
    </rPh>
    <rPh sb="13" eb="15">
      <t>シエン</t>
    </rPh>
    <rPh sb="15" eb="18">
      <t>ジュウジシャ</t>
    </rPh>
    <rPh sb="18" eb="21">
      <t>ショニンシャ</t>
    </rPh>
    <rPh sb="21" eb="23">
      <t>ケンシュウ</t>
    </rPh>
    <rPh sb="29" eb="32">
      <t>シュウリョウショウ</t>
    </rPh>
    <phoneticPr fontId="2"/>
  </si>
  <si>
    <r>
      <t>基礎研修修了</t>
    </r>
    <r>
      <rPr>
        <b/>
        <u/>
        <sz val="11"/>
        <rFont val="ＭＳ Ｐゴシック"/>
        <family val="3"/>
        <charset val="128"/>
      </rPr>
      <t>日から</t>
    </r>
    <r>
      <rPr>
        <sz val="11"/>
        <rFont val="ＭＳ Ｐ明朝"/>
        <family val="1"/>
        <charset val="128"/>
      </rPr>
      <t>3年以内に、</t>
    </r>
    <r>
      <rPr>
        <b/>
        <u/>
        <sz val="11"/>
        <rFont val="ＭＳ Ｐゴシック"/>
        <family val="3"/>
        <charset val="128"/>
      </rPr>
      <t>実践研修</t>
    </r>
    <r>
      <rPr>
        <sz val="11"/>
        <rFont val="ＭＳ Ｐ明朝"/>
        <family val="1"/>
        <charset val="128"/>
      </rPr>
      <t>の受講が必要。
※以降、実践研修を修了した翌年度から起算して５年度ごとの末日までに更新研修の受講が必要
※期限内に実践研修又は更新研修を受講しなかった場合は、改めて</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キソ</t>
    </rPh>
    <rPh sb="2" eb="4">
      <t>ケンシュウ</t>
    </rPh>
    <rPh sb="10" eb="11">
      <t>ネン</t>
    </rPh>
    <rPh sb="11" eb="13">
      <t>イナイ</t>
    </rPh>
    <rPh sb="15" eb="17">
      <t>ジッセン</t>
    </rPh>
    <rPh sb="31" eb="33">
      <t>ジッセン</t>
    </rPh>
    <rPh sb="76" eb="78">
      <t>ジッセン</t>
    </rPh>
    <rPh sb="78" eb="80">
      <t>ケンシュウ</t>
    </rPh>
    <rPh sb="80" eb="81">
      <t>マタ</t>
    </rPh>
    <rPh sb="98" eb="99">
      <t>アラタ</t>
    </rPh>
    <phoneticPr fontId="2"/>
  </si>
  <si>
    <t>平成31年～令和3年度サービス管理責任者基礎研修修了者で、サービス管理責任者実践研修受講者</t>
    <rPh sb="0" eb="2">
      <t>ヘイセイ</t>
    </rPh>
    <rPh sb="4" eb="5">
      <t>ネン</t>
    </rPh>
    <rPh sb="6" eb="8">
      <t>レイワ</t>
    </rPh>
    <rPh sb="9" eb="11">
      <t>ネンド</t>
    </rPh>
    <rPh sb="15" eb="20">
      <t>カンリセキニンシャ</t>
    </rPh>
    <rPh sb="20" eb="27">
      <t>キソケンシュウシュウリョウシャ</t>
    </rPh>
    <rPh sb="33" eb="38">
      <t>カンリセキニンシャ</t>
    </rPh>
    <rPh sb="38" eb="40">
      <t>ジッセン</t>
    </rPh>
    <rPh sb="40" eb="42">
      <t>ケンシュウ</t>
    </rPh>
    <rPh sb="42" eb="45">
      <t>ジュコウシャ</t>
    </rPh>
    <phoneticPr fontId="2"/>
  </si>
  <si>
    <r>
      <t>サービス管理責任者</t>
    </r>
    <r>
      <rPr>
        <b/>
        <u/>
        <sz val="11"/>
        <rFont val="ＭＳ Ｐゴシック"/>
        <family val="3"/>
        <charset val="128"/>
      </rPr>
      <t>基礎研修</t>
    </r>
    <r>
      <rPr>
        <sz val="11"/>
        <rFont val="ＭＳ Ｐ明朝"/>
        <family val="1"/>
        <charset val="128"/>
      </rPr>
      <t>修了者（サービス管理責任者実践研修受講者）</t>
    </r>
    <phoneticPr fontId="2"/>
  </si>
  <si>
    <r>
      <t>①</t>
    </r>
    <r>
      <rPr>
        <b/>
        <u/>
        <sz val="11"/>
        <rFont val="ＭＳ Ｐゴシック"/>
        <family val="3"/>
        <charset val="128"/>
      </rPr>
      <t>実践研修</t>
    </r>
    <r>
      <rPr>
        <sz val="11"/>
        <rFont val="ＭＳ Ｐ明朝"/>
        <family val="1"/>
        <charset val="128"/>
      </rPr>
      <t>の修了証
②相談支援従事者初任者研修</t>
    </r>
    <r>
      <rPr>
        <b/>
        <u/>
        <sz val="11"/>
        <rFont val="ＭＳ Ｐゴシック"/>
        <family val="3"/>
        <charset val="128"/>
      </rPr>
      <t>（２日程度）</t>
    </r>
    <r>
      <rPr>
        <sz val="11"/>
        <rFont val="ＭＳ Ｐ明朝"/>
        <family val="1"/>
        <charset val="128"/>
      </rPr>
      <t>修了証</t>
    </r>
    <rPh sb="1" eb="3">
      <t>ジッセン</t>
    </rPh>
    <rPh sb="3" eb="5">
      <t>ケンシュウ</t>
    </rPh>
    <rPh sb="6" eb="9">
      <t>シュウリョウショウ</t>
    </rPh>
    <rPh sb="11" eb="13">
      <t>ソウダン</t>
    </rPh>
    <rPh sb="13" eb="15">
      <t>シエン</t>
    </rPh>
    <rPh sb="15" eb="18">
      <t>ジュウジシャ</t>
    </rPh>
    <rPh sb="18" eb="21">
      <t>ショニンシャ</t>
    </rPh>
    <rPh sb="21" eb="23">
      <t>ケンシュウ</t>
    </rPh>
    <rPh sb="29" eb="32">
      <t>シュウリョウショウ</t>
    </rPh>
    <phoneticPr fontId="2"/>
  </si>
  <si>
    <r>
      <t>実践研修を修了した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※期限内に更新研修を受講しなかった場合は、改めて</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ジッセン</t>
    </rPh>
    <rPh sb="2" eb="4">
      <t>ケンシュウ</t>
    </rPh>
    <rPh sb="5" eb="7">
      <t>シュウリョウ</t>
    </rPh>
    <rPh sb="9" eb="12">
      <t>ヨクネンド</t>
    </rPh>
    <rPh sb="14" eb="16">
      <t>キサン</t>
    </rPh>
    <rPh sb="19" eb="21">
      <t>ネンド</t>
    </rPh>
    <rPh sb="21" eb="22">
      <t>メ</t>
    </rPh>
    <rPh sb="23" eb="25">
      <t>マツジツ</t>
    </rPh>
    <rPh sb="106" eb="107">
      <t>アラタ</t>
    </rPh>
    <rPh sb="121" eb="122">
      <t>レイ</t>
    </rPh>
    <rPh sb="123" eb="125">
      <t>サンショウ</t>
    </rPh>
    <phoneticPr fontId="2"/>
  </si>
  <si>
    <t>令和４年度以降</t>
    <phoneticPr fontId="2"/>
  </si>
  <si>
    <r>
      <t>サービス管理責任者</t>
    </r>
    <r>
      <rPr>
        <b/>
        <u/>
        <sz val="11"/>
        <rFont val="ＭＳ Ｐゴシック"/>
        <family val="3"/>
        <charset val="128"/>
      </rPr>
      <t>基礎研修</t>
    </r>
    <r>
      <rPr>
        <sz val="11"/>
        <rFont val="ＭＳ Ｐ明朝"/>
        <family val="1"/>
        <charset val="128"/>
      </rPr>
      <t>修了者（サービス管理責任者実践研修</t>
    </r>
    <r>
      <rPr>
        <b/>
        <u/>
        <sz val="11"/>
        <rFont val="ＭＳ Ｐ明朝"/>
        <family val="1"/>
        <charset val="128"/>
      </rPr>
      <t>未</t>
    </r>
    <r>
      <rPr>
        <sz val="11"/>
        <rFont val="ＭＳ Ｐ明朝"/>
        <family val="1"/>
        <charset val="128"/>
      </rPr>
      <t>受講者）</t>
    </r>
    <rPh sb="30" eb="31">
      <t>ミ</t>
    </rPh>
    <phoneticPr fontId="2"/>
  </si>
  <si>
    <t>サービス管理責任者の要件を満たさない</t>
    <rPh sb="4" eb="9">
      <t>カンリセキニンシャ</t>
    </rPh>
    <rPh sb="10" eb="12">
      <t>ヨウケン</t>
    </rPh>
    <rPh sb="13" eb="14">
      <t>ミ</t>
    </rPh>
    <phoneticPr fontId="2"/>
  </si>
  <si>
    <r>
      <t>実践研修を修了した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※期限内に更新研修を受講しなかった場合は、改めて</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ジッセン</t>
    </rPh>
    <rPh sb="2" eb="4">
      <t>ケンシュウ</t>
    </rPh>
    <rPh sb="5" eb="7">
      <t>シュウリョウ</t>
    </rPh>
    <rPh sb="9" eb="12">
      <t>ヨクネンド</t>
    </rPh>
    <rPh sb="14" eb="16">
      <t>キサン</t>
    </rPh>
    <rPh sb="19" eb="21">
      <t>ネンド</t>
    </rPh>
    <rPh sb="21" eb="22">
      <t>メ</t>
    </rPh>
    <rPh sb="23" eb="25">
      <t>マツジツ</t>
    </rPh>
    <phoneticPr fontId="2"/>
  </si>
  <si>
    <r>
      <t>サービス管理責任者</t>
    </r>
    <r>
      <rPr>
        <b/>
        <u/>
        <sz val="11"/>
        <rFont val="ＭＳ Ｐゴシック"/>
        <family val="3"/>
        <charset val="128"/>
      </rPr>
      <t>実践研修</t>
    </r>
    <r>
      <rPr>
        <sz val="11"/>
        <rFont val="ＭＳ Ｐ明朝"/>
        <family val="1"/>
        <charset val="128"/>
      </rPr>
      <t>修了者（サービス管理責任者更新研修</t>
    </r>
    <r>
      <rPr>
        <b/>
        <u/>
        <sz val="11"/>
        <rFont val="ＭＳ Ｐゴシック"/>
        <family val="3"/>
        <charset val="128"/>
      </rPr>
      <t>未</t>
    </r>
    <r>
      <rPr>
        <sz val="11"/>
        <rFont val="ＭＳ Ｐ明朝"/>
        <family val="1"/>
        <charset val="128"/>
      </rPr>
      <t>受講者）</t>
    </r>
    <rPh sb="9" eb="11">
      <t>ジッセン</t>
    </rPh>
    <rPh sb="26" eb="28">
      <t>コウシン</t>
    </rPh>
    <rPh sb="30" eb="31">
      <t>ミ</t>
    </rPh>
    <phoneticPr fontId="2"/>
  </si>
  <si>
    <r>
      <t>実践研修を修了した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の受講が必要。以降、更新研修を修了した翌年度から起算して５年度ごとの末日までに更新研修の受講が必要
※期限内に更新研修を受講しなかった場合は、改めて</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ジッセン</t>
    </rPh>
    <rPh sb="2" eb="4">
      <t>ケンシュウ</t>
    </rPh>
    <rPh sb="5" eb="7">
      <t>シュウリョウ</t>
    </rPh>
    <rPh sb="9" eb="12">
      <t>ヨクネンド</t>
    </rPh>
    <rPh sb="14" eb="16">
      <t>キサン</t>
    </rPh>
    <rPh sb="19" eb="21">
      <t>ネンド</t>
    </rPh>
    <rPh sb="21" eb="22">
      <t>メ</t>
    </rPh>
    <rPh sb="23" eb="25">
      <t>マツジツ</t>
    </rPh>
    <phoneticPr fontId="2"/>
  </si>
  <si>
    <r>
      <t>サービス管理責任者</t>
    </r>
    <r>
      <rPr>
        <b/>
        <u/>
        <sz val="11"/>
        <rFont val="ＭＳ Ｐゴシック"/>
        <family val="3"/>
        <charset val="128"/>
      </rPr>
      <t>実践研修</t>
    </r>
    <r>
      <rPr>
        <sz val="11"/>
        <rFont val="ＭＳ Ｐ明朝"/>
        <family val="1"/>
        <charset val="128"/>
      </rPr>
      <t>修了者（サービス管理責任者更新研修受講者）</t>
    </r>
    <rPh sb="9" eb="11">
      <t>ジッセン</t>
    </rPh>
    <rPh sb="26" eb="28">
      <t>コウシン</t>
    </rPh>
    <phoneticPr fontId="2"/>
  </si>
  <si>
    <r>
      <t>更新研修を修了した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更新研修</t>
    </r>
    <r>
      <rPr>
        <sz val="11"/>
        <rFont val="ＭＳ Ｐ明朝"/>
        <family val="1"/>
        <charset val="128"/>
      </rPr>
      <t>の受講が必要。
※以降、更新研修を修了した翌年度から起算して５年度ごとの末日までに更新研修の受講が必要
※期限内に更新研修を受講しなかった場合は、</t>
    </r>
    <r>
      <rPr>
        <b/>
        <u/>
        <sz val="11"/>
        <rFont val="ＭＳ Ｐゴシック"/>
        <family val="3"/>
        <charset val="128"/>
      </rPr>
      <t>実践研修</t>
    </r>
    <r>
      <rPr>
        <sz val="11"/>
        <rFont val="ＭＳ Ｐ明朝"/>
        <family val="1"/>
        <charset val="128"/>
      </rPr>
      <t xml:space="preserve">の受講が必要
</t>
    </r>
    <r>
      <rPr>
        <sz val="11"/>
        <color theme="4"/>
        <rFont val="ＭＳ Ｐ明朝"/>
        <family val="1"/>
        <charset val="128"/>
      </rPr>
      <t>（例１参照）</t>
    </r>
    <rPh sb="0" eb="2">
      <t>コウシン</t>
    </rPh>
    <rPh sb="2" eb="4">
      <t>ケンシュウ</t>
    </rPh>
    <rPh sb="5" eb="7">
      <t>シュウリョウ</t>
    </rPh>
    <rPh sb="9" eb="12">
      <t>ヨクネンド</t>
    </rPh>
    <rPh sb="14" eb="16">
      <t>キサン</t>
    </rPh>
    <rPh sb="19" eb="21">
      <t>ネンド</t>
    </rPh>
    <rPh sb="21" eb="22">
      <t>メ</t>
    </rPh>
    <rPh sb="23" eb="25">
      <t>マツジツ</t>
    </rPh>
    <phoneticPr fontId="2"/>
  </si>
  <si>
    <t>※旧研修とは、分野別のサービス管理責任者又は児童発達支援管理責任者研修のことです。</t>
    <rPh sb="1" eb="2">
      <t>キュウ</t>
    </rPh>
    <rPh sb="2" eb="4">
      <t>ケンシュウ</t>
    </rPh>
    <rPh sb="7" eb="9">
      <t>ブンヤ</t>
    </rPh>
    <rPh sb="9" eb="10">
      <t>ベツ</t>
    </rPh>
    <rPh sb="15" eb="17">
      <t>カンリ</t>
    </rPh>
    <rPh sb="17" eb="20">
      <t>セキニンシャ</t>
    </rPh>
    <rPh sb="20" eb="21">
      <t>マタ</t>
    </rPh>
    <rPh sb="22" eb="24">
      <t>ジドウ</t>
    </rPh>
    <rPh sb="24" eb="26">
      <t>ハッタツ</t>
    </rPh>
    <rPh sb="26" eb="28">
      <t>シエン</t>
    </rPh>
    <rPh sb="28" eb="30">
      <t>カンリ</t>
    </rPh>
    <rPh sb="30" eb="32">
      <t>セキニン</t>
    </rPh>
    <rPh sb="32" eb="33">
      <t>シャ</t>
    </rPh>
    <rPh sb="33" eb="35">
      <t>ケンシュウ</t>
    </rPh>
    <phoneticPr fontId="2"/>
  </si>
  <si>
    <t>※相談支援従事者初任者研修修了証の代わりに、①障害者ケアマネジメン従事者養成研修の修了証、②相談支援従事者初任者研修（１日程度）修了証（平成24年3月31日まで受講分）の両方を提出することも可能です。</t>
    <rPh sb="1" eb="13">
      <t>ソウダンシエンジュウジシャショニンシャケンシュウ</t>
    </rPh>
    <rPh sb="13" eb="16">
      <t>シュウリョウショウ</t>
    </rPh>
    <rPh sb="17" eb="18">
      <t>カ</t>
    </rPh>
    <rPh sb="85" eb="87">
      <t>リョウホウ</t>
    </rPh>
    <rPh sb="88" eb="90">
      <t>テイシュツ</t>
    </rPh>
    <rPh sb="95" eb="97">
      <t>カノウ</t>
    </rPh>
    <phoneticPr fontId="2"/>
  </si>
  <si>
    <t>※更新研修の受講サイクル（有効期間）を確認するために、実践研修修了証（旧研修修了者は初回の更新研修修了証）もあわせて提出してください。</t>
    <rPh sb="1" eb="3">
      <t>コウシン</t>
    </rPh>
    <rPh sb="3" eb="5">
      <t>ケンシュウ</t>
    </rPh>
    <rPh sb="6" eb="8">
      <t>ジュコウ</t>
    </rPh>
    <rPh sb="13" eb="15">
      <t>ユウコウ</t>
    </rPh>
    <rPh sb="15" eb="17">
      <t>キカン</t>
    </rPh>
    <rPh sb="19" eb="21">
      <t>カクニン</t>
    </rPh>
    <rPh sb="27" eb="29">
      <t>ジッセン</t>
    </rPh>
    <rPh sb="29" eb="31">
      <t>ケンシュウ</t>
    </rPh>
    <rPh sb="35" eb="36">
      <t>キュウ</t>
    </rPh>
    <rPh sb="36" eb="38">
      <t>ケンシュウ</t>
    </rPh>
    <rPh sb="38" eb="41">
      <t>シュウリョウシャ</t>
    </rPh>
    <rPh sb="42" eb="44">
      <t>ショカイ</t>
    </rPh>
    <rPh sb="45" eb="47">
      <t>コウシン</t>
    </rPh>
    <rPh sb="47" eb="49">
      <t>ケンシュウ</t>
    </rPh>
    <rPh sb="49" eb="52">
      <t>シュウリョウショウ</t>
    </rPh>
    <phoneticPr fontId="2"/>
  </si>
  <si>
    <t>②相談支援専門員</t>
    <rPh sb="1" eb="8">
      <t>ソウダンシエンセンモンイン</t>
    </rPh>
    <phoneticPr fontId="2"/>
  </si>
  <si>
    <t>平成17年度以前</t>
    <rPh sb="0" eb="2">
      <t>ヘイセイ</t>
    </rPh>
    <rPh sb="4" eb="6">
      <t>ネンド</t>
    </rPh>
    <rPh sb="6" eb="8">
      <t>イゼン</t>
    </rPh>
    <phoneticPr fontId="2"/>
  </si>
  <si>
    <r>
      <rPr>
        <b/>
        <u/>
        <sz val="11"/>
        <rFont val="ＭＳ Ｐゴシック"/>
        <family val="3"/>
        <charset val="128"/>
      </rPr>
      <t>障害者ケアマネジメン従事者養成研修</t>
    </r>
    <r>
      <rPr>
        <sz val="11"/>
        <rFont val="ＭＳ Ｐ明朝"/>
        <family val="1"/>
        <charset val="128"/>
      </rPr>
      <t>（相談支援従事者初任者研修（１日程度）</t>
    </r>
    <r>
      <rPr>
        <b/>
        <u/>
        <sz val="11"/>
        <rFont val="ＭＳ Ｐゴシック"/>
        <family val="3"/>
        <charset val="128"/>
      </rPr>
      <t>未</t>
    </r>
    <r>
      <rPr>
        <sz val="11"/>
        <rFont val="ＭＳ Ｐ明朝"/>
        <family val="1"/>
        <charset val="128"/>
      </rPr>
      <t>受講者）</t>
    </r>
    <rPh sb="0" eb="3">
      <t>ショウガイシャ</t>
    </rPh>
    <rPh sb="10" eb="13">
      <t>ジュウジシャ</t>
    </rPh>
    <rPh sb="13" eb="15">
      <t>ヨウセイ</t>
    </rPh>
    <rPh sb="15" eb="17">
      <t>ケンシュウ</t>
    </rPh>
    <rPh sb="18" eb="20">
      <t>ソウダン</t>
    </rPh>
    <rPh sb="20" eb="22">
      <t>シエン</t>
    </rPh>
    <rPh sb="22" eb="25">
      <t>ジュウジシャ</t>
    </rPh>
    <rPh sb="25" eb="28">
      <t>ショニンシャ</t>
    </rPh>
    <rPh sb="28" eb="30">
      <t>ケンシュウ</t>
    </rPh>
    <rPh sb="32" eb="33">
      <t>ニチ</t>
    </rPh>
    <rPh sb="33" eb="35">
      <t>テイド</t>
    </rPh>
    <rPh sb="36" eb="37">
      <t>ミ</t>
    </rPh>
    <rPh sb="37" eb="40">
      <t>ジュコウシャ</t>
    </rPh>
    <phoneticPr fontId="2"/>
  </si>
  <si>
    <t>相談支援専門員の要件を満たさない</t>
    <rPh sb="0" eb="4">
      <t>ソウダンシエン</t>
    </rPh>
    <rPh sb="4" eb="6">
      <t>センモン</t>
    </rPh>
    <rPh sb="6" eb="7">
      <t>イン</t>
    </rPh>
    <rPh sb="8" eb="10">
      <t>ヨウケン</t>
    </rPh>
    <rPh sb="11" eb="12">
      <t>ミ</t>
    </rPh>
    <phoneticPr fontId="2"/>
  </si>
  <si>
    <r>
      <rPr>
        <b/>
        <u/>
        <sz val="11"/>
        <rFont val="ＭＳ Ｐゴシック"/>
        <family val="3"/>
        <charset val="128"/>
      </rPr>
      <t>平成24年3月31日</t>
    </r>
    <r>
      <rPr>
        <sz val="11"/>
        <rFont val="ＭＳ Ｐ明朝"/>
        <family val="1"/>
        <charset val="128"/>
      </rPr>
      <t>までに、</t>
    </r>
    <r>
      <rPr>
        <b/>
        <u/>
        <sz val="11"/>
        <rFont val="ＭＳ Ｐゴシック"/>
        <family val="3"/>
        <charset val="128"/>
      </rPr>
      <t>相談支援従事者初任者研修（１日程度）</t>
    </r>
    <r>
      <rPr>
        <sz val="11"/>
        <rFont val="ＭＳ Ｐ明朝"/>
        <family val="1"/>
        <charset val="128"/>
      </rPr>
      <t>の受講が必要。</t>
    </r>
    <r>
      <rPr>
        <b/>
        <u/>
        <sz val="11"/>
        <rFont val="ＭＳ Ｐ明朝"/>
        <family val="1"/>
        <charset val="128"/>
      </rPr>
      <t xml:space="preserve">
</t>
    </r>
    <r>
      <rPr>
        <sz val="11"/>
        <rFont val="ＭＳ Ｐ明朝"/>
        <family val="1"/>
        <charset val="128"/>
      </rPr>
      <t>※期限内に相談支援従事者初任者研修（１日程度）を受講しなかった場合は、</t>
    </r>
    <r>
      <rPr>
        <b/>
        <u/>
        <sz val="11"/>
        <rFont val="ＭＳ Ｐゴシック"/>
        <family val="3"/>
        <charset val="128"/>
      </rPr>
      <t>初任者研修（５日間）</t>
    </r>
    <r>
      <rPr>
        <sz val="11"/>
        <rFont val="ＭＳ Ｐ明朝"/>
        <family val="1"/>
        <charset val="128"/>
      </rPr>
      <t>の受講が必要</t>
    </r>
    <rPh sb="0" eb="2">
      <t>ヘイセイ</t>
    </rPh>
    <rPh sb="82" eb="83">
      <t>ニチ</t>
    </rPh>
    <rPh sb="83" eb="84">
      <t>カン</t>
    </rPh>
    <phoneticPr fontId="2"/>
  </si>
  <si>
    <r>
      <rPr>
        <b/>
        <u/>
        <sz val="11"/>
        <rFont val="ＭＳ Ｐゴシック"/>
        <family val="3"/>
        <charset val="128"/>
      </rPr>
      <t>障害者ケアマネジメン従事者養成研修</t>
    </r>
    <r>
      <rPr>
        <sz val="11"/>
        <rFont val="ＭＳ Ｐ明朝"/>
        <family val="1"/>
        <charset val="128"/>
      </rPr>
      <t>（相談支援従事者初任者研修（１日程度）受講者）</t>
    </r>
    <rPh sb="0" eb="3">
      <t>ショウガイシャ</t>
    </rPh>
    <rPh sb="10" eb="13">
      <t>ジュウジシャ</t>
    </rPh>
    <rPh sb="13" eb="15">
      <t>ヨウセイ</t>
    </rPh>
    <rPh sb="15" eb="17">
      <t>ケンシュウ</t>
    </rPh>
    <rPh sb="18" eb="20">
      <t>ソウダン</t>
    </rPh>
    <rPh sb="20" eb="22">
      <t>シエン</t>
    </rPh>
    <rPh sb="22" eb="25">
      <t>ジュウジシャ</t>
    </rPh>
    <rPh sb="25" eb="28">
      <t>ショニンシャ</t>
    </rPh>
    <rPh sb="28" eb="30">
      <t>ケンシュウ</t>
    </rPh>
    <rPh sb="32" eb="33">
      <t>ニチ</t>
    </rPh>
    <rPh sb="33" eb="35">
      <t>テイド</t>
    </rPh>
    <rPh sb="36" eb="39">
      <t>ジュコウシャ</t>
    </rPh>
    <phoneticPr fontId="2"/>
  </si>
  <si>
    <r>
      <t>①</t>
    </r>
    <r>
      <rPr>
        <b/>
        <u/>
        <sz val="11"/>
        <rFont val="ＭＳ Ｐゴシック"/>
        <family val="3"/>
        <charset val="128"/>
      </rPr>
      <t>障害者ケアマネジメン従事者養成研修</t>
    </r>
    <r>
      <rPr>
        <sz val="11"/>
        <rFont val="ＭＳ Ｐ明朝"/>
        <family val="1"/>
        <charset val="128"/>
      </rPr>
      <t>の修了証
②相談支援従事者初任者研修</t>
    </r>
    <r>
      <rPr>
        <b/>
        <u/>
        <sz val="11"/>
        <rFont val="ＭＳ Ｐゴシック"/>
        <family val="3"/>
        <charset val="128"/>
      </rPr>
      <t>（１日程度）</t>
    </r>
    <r>
      <rPr>
        <sz val="11"/>
        <rFont val="ＭＳ Ｐ明朝"/>
        <family val="1"/>
        <charset val="128"/>
      </rPr>
      <t>修了証</t>
    </r>
    <rPh sb="1" eb="4">
      <t>ショウガイシャ</t>
    </rPh>
    <rPh sb="11" eb="14">
      <t>ジュウジシャ</t>
    </rPh>
    <rPh sb="14" eb="16">
      <t>ヨウセイ</t>
    </rPh>
    <rPh sb="16" eb="18">
      <t>ケンシュウ</t>
    </rPh>
    <rPh sb="19" eb="22">
      <t>シュウリョウショウ</t>
    </rPh>
    <rPh sb="24" eb="26">
      <t>ソウダン</t>
    </rPh>
    <rPh sb="26" eb="28">
      <t>シエン</t>
    </rPh>
    <rPh sb="28" eb="31">
      <t>ジュウジシャ</t>
    </rPh>
    <rPh sb="31" eb="34">
      <t>ショニンシャ</t>
    </rPh>
    <rPh sb="34" eb="36">
      <t>ケンシュウ</t>
    </rPh>
    <rPh sb="38" eb="39">
      <t>ニチ</t>
    </rPh>
    <rPh sb="39" eb="41">
      <t>テイド</t>
    </rPh>
    <rPh sb="42" eb="45">
      <t>シュウリョウショウ</t>
    </rPh>
    <phoneticPr fontId="2"/>
  </si>
  <si>
    <r>
      <t>初任者研修を修了した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現任研修</t>
    </r>
    <r>
      <rPr>
        <sz val="11"/>
        <rFont val="ＭＳ Ｐ明朝"/>
        <family val="1"/>
        <charset val="128"/>
      </rPr>
      <t>の受講が必要。
※以降、初任者研修を修了した翌年度から起算して５年度ごとの末日までに現任研修の受講が必要
※期限内に現任研修を受講しなかった場合は、改めて</t>
    </r>
    <r>
      <rPr>
        <b/>
        <u/>
        <sz val="11"/>
        <rFont val="ＭＳ Ｐゴシック"/>
        <family val="3"/>
        <charset val="128"/>
      </rPr>
      <t>初任者研修（５日間）</t>
    </r>
    <r>
      <rPr>
        <sz val="11"/>
        <rFont val="ＭＳ Ｐ明朝"/>
        <family val="1"/>
        <charset val="128"/>
      </rPr>
      <t xml:space="preserve">の受講が必要
</t>
    </r>
    <r>
      <rPr>
        <sz val="11"/>
        <color theme="4"/>
        <rFont val="ＭＳ Ｐ明朝"/>
        <family val="1"/>
        <charset val="128"/>
      </rPr>
      <t>（例２参照）</t>
    </r>
    <rPh sb="0" eb="3">
      <t>ショニンシャ</t>
    </rPh>
    <rPh sb="3" eb="5">
      <t>ケンシュウ</t>
    </rPh>
    <rPh sb="6" eb="8">
      <t>シュウリョウ</t>
    </rPh>
    <rPh sb="10" eb="13">
      <t>ヨクネンド</t>
    </rPh>
    <rPh sb="15" eb="17">
      <t>キサン</t>
    </rPh>
    <rPh sb="20" eb="22">
      <t>ネンド</t>
    </rPh>
    <rPh sb="22" eb="23">
      <t>メ</t>
    </rPh>
    <rPh sb="24" eb="26">
      <t>マツジツ</t>
    </rPh>
    <rPh sb="30" eb="32">
      <t>ゲンニン</t>
    </rPh>
    <rPh sb="46" eb="49">
      <t>ショニンシャ</t>
    </rPh>
    <rPh sb="92" eb="94">
      <t>ゲンニン</t>
    </rPh>
    <rPh sb="108" eb="109">
      <t>アラタ</t>
    </rPh>
    <rPh sb="111" eb="114">
      <t>ショニンシャ</t>
    </rPh>
    <rPh sb="129" eb="130">
      <t>レイ</t>
    </rPh>
    <rPh sb="131" eb="133">
      <t>サンショウ</t>
    </rPh>
    <phoneticPr fontId="2"/>
  </si>
  <si>
    <t>平成18年度以降</t>
    <rPh sb="6" eb="8">
      <t>イコウ</t>
    </rPh>
    <phoneticPr fontId="2"/>
  </si>
  <si>
    <r>
      <t>相談支援従事者初任者（５日間）研修（相談支援従事者現任研修</t>
    </r>
    <r>
      <rPr>
        <b/>
        <u/>
        <sz val="11"/>
        <rFont val="ＭＳ Ｐゴシック"/>
        <family val="3"/>
        <charset val="128"/>
      </rPr>
      <t>未</t>
    </r>
    <r>
      <rPr>
        <sz val="11"/>
        <rFont val="ＭＳ Ｐ明朝"/>
        <family val="1"/>
        <charset val="128"/>
      </rPr>
      <t>受講者）</t>
    </r>
    <rPh sb="0" eb="2">
      <t>ソウダン</t>
    </rPh>
    <rPh sb="2" eb="4">
      <t>シエン</t>
    </rPh>
    <rPh sb="4" eb="7">
      <t>ジュウジシャ</t>
    </rPh>
    <rPh sb="7" eb="10">
      <t>ショニンシャ</t>
    </rPh>
    <rPh sb="12" eb="14">
      <t>ニチカン</t>
    </rPh>
    <rPh sb="15" eb="17">
      <t>ケンシュウ</t>
    </rPh>
    <rPh sb="18" eb="20">
      <t>ソウダン</t>
    </rPh>
    <rPh sb="20" eb="22">
      <t>シエン</t>
    </rPh>
    <rPh sb="22" eb="25">
      <t>ジュウジシャ</t>
    </rPh>
    <rPh sb="25" eb="27">
      <t>ゲンニン</t>
    </rPh>
    <rPh sb="27" eb="29">
      <t>ケンシュウ</t>
    </rPh>
    <rPh sb="29" eb="30">
      <t>ミ</t>
    </rPh>
    <phoneticPr fontId="2"/>
  </si>
  <si>
    <r>
      <t>相談支援従事者初任者研修</t>
    </r>
    <r>
      <rPr>
        <b/>
        <u/>
        <sz val="11"/>
        <rFont val="ＭＳ Ｐゴシック"/>
        <family val="3"/>
        <charset val="128"/>
      </rPr>
      <t>（５日間）</t>
    </r>
    <r>
      <rPr>
        <sz val="11"/>
        <rFont val="ＭＳ Ｐ明朝"/>
        <family val="1"/>
        <charset val="128"/>
      </rPr>
      <t>修了証</t>
    </r>
    <rPh sb="0" eb="2">
      <t>ソウダン</t>
    </rPh>
    <rPh sb="2" eb="4">
      <t>シエン</t>
    </rPh>
    <rPh sb="4" eb="7">
      <t>ジュウジシャ</t>
    </rPh>
    <rPh sb="7" eb="10">
      <t>ショニンシャ</t>
    </rPh>
    <rPh sb="10" eb="12">
      <t>ケンシュウ</t>
    </rPh>
    <rPh sb="14" eb="16">
      <t>ニチカン</t>
    </rPh>
    <rPh sb="17" eb="20">
      <t>シュウリョウショウ</t>
    </rPh>
    <phoneticPr fontId="2"/>
  </si>
  <si>
    <r>
      <t>初任者研修を修了した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現任研修</t>
    </r>
    <r>
      <rPr>
        <sz val="11"/>
        <rFont val="ＭＳ Ｐ明朝"/>
        <family val="1"/>
        <charset val="128"/>
      </rPr>
      <t>の受講が必要。
※以降、初任者研修を修了した翌年度から起算して５年度ごとの末日までに現任研修の受講が必要
※期限内に現任研修を受講しなかった場合は、改めて</t>
    </r>
    <r>
      <rPr>
        <b/>
        <u/>
        <sz val="11"/>
        <rFont val="ＭＳ Ｐゴシック"/>
        <family val="3"/>
        <charset val="128"/>
      </rPr>
      <t>初任者研修（５日間）</t>
    </r>
    <r>
      <rPr>
        <sz val="11"/>
        <rFont val="ＭＳ Ｐ明朝"/>
        <family val="1"/>
        <charset val="128"/>
      </rPr>
      <t xml:space="preserve">の受講が必要
</t>
    </r>
    <r>
      <rPr>
        <sz val="11"/>
        <color theme="4"/>
        <rFont val="ＭＳ Ｐ明朝"/>
        <family val="1"/>
        <charset val="128"/>
      </rPr>
      <t>（例２参照）</t>
    </r>
    <rPh sb="0" eb="3">
      <t>ショニンシャ</t>
    </rPh>
    <rPh sb="3" eb="5">
      <t>ケンシュウ</t>
    </rPh>
    <rPh sb="6" eb="8">
      <t>シュウリョウ</t>
    </rPh>
    <rPh sb="10" eb="13">
      <t>ヨクネンド</t>
    </rPh>
    <rPh sb="15" eb="17">
      <t>キサン</t>
    </rPh>
    <rPh sb="20" eb="22">
      <t>ネンド</t>
    </rPh>
    <rPh sb="22" eb="23">
      <t>メ</t>
    </rPh>
    <rPh sb="24" eb="26">
      <t>マツジツ</t>
    </rPh>
    <rPh sb="30" eb="32">
      <t>ゲンニン</t>
    </rPh>
    <rPh sb="92" eb="94">
      <t>ゲンニン</t>
    </rPh>
    <rPh sb="108" eb="109">
      <t>アラタ</t>
    </rPh>
    <rPh sb="111" eb="114">
      <t>ショニンシャ</t>
    </rPh>
    <phoneticPr fontId="2"/>
  </si>
  <si>
    <r>
      <t>相談支援従事者初任者（５日間）研修（相談支援従事者現任研修</t>
    </r>
    <r>
      <rPr>
        <sz val="11"/>
        <rFont val="ＭＳ Ｐ明朝"/>
        <family val="1"/>
        <charset val="128"/>
      </rPr>
      <t>受講者）</t>
    </r>
    <rPh sb="0" eb="2">
      <t>ソウダン</t>
    </rPh>
    <rPh sb="2" eb="4">
      <t>シエン</t>
    </rPh>
    <rPh sb="4" eb="7">
      <t>ジュウジシャ</t>
    </rPh>
    <rPh sb="7" eb="10">
      <t>ショニンシャ</t>
    </rPh>
    <rPh sb="12" eb="14">
      <t>ニチカン</t>
    </rPh>
    <rPh sb="15" eb="17">
      <t>ケンシュウ</t>
    </rPh>
    <rPh sb="18" eb="20">
      <t>ソウダン</t>
    </rPh>
    <rPh sb="20" eb="22">
      <t>シエン</t>
    </rPh>
    <rPh sb="22" eb="25">
      <t>ジュウジシャ</t>
    </rPh>
    <rPh sb="25" eb="27">
      <t>ゲンニン</t>
    </rPh>
    <rPh sb="27" eb="29">
      <t>ケンシュウ</t>
    </rPh>
    <phoneticPr fontId="2"/>
  </si>
  <si>
    <t>相談支援従事者現任研修又は主任相談支援専門員研修修了証</t>
    <rPh sb="7" eb="9">
      <t>ゲンニン</t>
    </rPh>
    <rPh sb="11" eb="12">
      <t>マタ</t>
    </rPh>
    <rPh sb="13" eb="22">
      <t>シュニンソウダンシエンセンモンイン</t>
    </rPh>
    <rPh sb="22" eb="24">
      <t>ケンシュウ</t>
    </rPh>
    <rPh sb="24" eb="27">
      <t>シュウリョウショウ</t>
    </rPh>
    <phoneticPr fontId="2"/>
  </si>
  <si>
    <r>
      <t>現任研修を修了した</t>
    </r>
    <r>
      <rPr>
        <b/>
        <u/>
        <sz val="11"/>
        <rFont val="ＭＳ Ｐゴシック"/>
        <family val="3"/>
        <charset val="128"/>
      </rPr>
      <t>翌年度から起算して</t>
    </r>
    <r>
      <rPr>
        <sz val="11"/>
        <rFont val="ＭＳ Ｐ明朝"/>
        <family val="1"/>
        <charset val="128"/>
      </rPr>
      <t>５年度目の末日までに、</t>
    </r>
    <r>
      <rPr>
        <b/>
        <u/>
        <sz val="11"/>
        <rFont val="ＭＳ Ｐゴシック"/>
        <family val="3"/>
        <charset val="128"/>
      </rPr>
      <t>現任研修</t>
    </r>
    <r>
      <rPr>
        <sz val="11"/>
        <rFont val="ＭＳ Ｐ明朝"/>
        <family val="1"/>
        <charset val="128"/>
      </rPr>
      <t>の受講が必要。
※以降、初任者研修を修了した翌年度から起算して５年度ごとの末日までに現任研修の受講が必要
※期限内に現任研修を受講しなかった場合は、改めて</t>
    </r>
    <r>
      <rPr>
        <b/>
        <u/>
        <sz val="11"/>
        <rFont val="ＭＳ Ｐゴシック"/>
        <family val="3"/>
        <charset val="128"/>
      </rPr>
      <t>初任者研修（５日間）</t>
    </r>
    <r>
      <rPr>
        <sz val="11"/>
        <rFont val="ＭＳ Ｐ明朝"/>
        <family val="1"/>
        <charset val="128"/>
      </rPr>
      <t xml:space="preserve">の受講が必要
</t>
    </r>
    <r>
      <rPr>
        <sz val="11"/>
        <color theme="4"/>
        <rFont val="ＭＳ Ｐ明朝"/>
        <family val="1"/>
        <charset val="128"/>
      </rPr>
      <t>（例２参照）</t>
    </r>
    <rPh sb="0" eb="2">
      <t>ゲンニン</t>
    </rPh>
    <rPh sb="2" eb="4">
      <t>ケンシュウ</t>
    </rPh>
    <rPh sb="5" eb="7">
      <t>シュウリョウ</t>
    </rPh>
    <rPh sb="9" eb="12">
      <t>ヨクネンド</t>
    </rPh>
    <rPh sb="14" eb="16">
      <t>キサン</t>
    </rPh>
    <rPh sb="19" eb="21">
      <t>ネンド</t>
    </rPh>
    <rPh sb="21" eb="22">
      <t>メ</t>
    </rPh>
    <rPh sb="23" eb="25">
      <t>マツジツ</t>
    </rPh>
    <rPh sb="29" eb="31">
      <t>ゲンニン</t>
    </rPh>
    <rPh sb="75" eb="77">
      <t>ゲンニン</t>
    </rPh>
    <rPh sb="91" eb="93">
      <t>ゲンニン</t>
    </rPh>
    <rPh sb="107" eb="108">
      <t>アラタ</t>
    </rPh>
    <rPh sb="110" eb="113">
      <t>ショニンシャ</t>
    </rPh>
    <phoneticPr fontId="2"/>
  </si>
  <si>
    <t>※現任研修の受講サイクル（有効期間）を確認するために、初任者研修修了証もあわせて提出してください。</t>
    <rPh sb="1" eb="3">
      <t>ゲンニン</t>
    </rPh>
    <rPh sb="3" eb="5">
      <t>ケンシュウ</t>
    </rPh>
    <rPh sb="6" eb="8">
      <t>ジュコウ</t>
    </rPh>
    <rPh sb="13" eb="15">
      <t>ユウコウ</t>
    </rPh>
    <rPh sb="15" eb="17">
      <t>キカン</t>
    </rPh>
    <rPh sb="19" eb="21">
      <t>カクニン</t>
    </rPh>
    <rPh sb="27" eb="30">
      <t>ショニンシャ</t>
    </rPh>
    <rPh sb="30" eb="32">
      <t>ケンシュウ</t>
    </rPh>
    <phoneticPr fontId="2"/>
  </si>
  <si>
    <t>（例１）サービス管理責任者、児童発達支援管理責任者の更新研修の受講期限について</t>
    <rPh sb="1" eb="2">
      <t>レイ</t>
    </rPh>
    <rPh sb="8" eb="10">
      <t>カンリ</t>
    </rPh>
    <rPh sb="10" eb="13">
      <t>セキニンシャ</t>
    </rPh>
    <rPh sb="14" eb="16">
      <t>ジドウ</t>
    </rPh>
    <rPh sb="16" eb="18">
      <t>ハッタツ</t>
    </rPh>
    <rPh sb="18" eb="20">
      <t>シエン</t>
    </rPh>
    <rPh sb="20" eb="22">
      <t>カンリ</t>
    </rPh>
    <rPh sb="22" eb="25">
      <t>セキニンシャ</t>
    </rPh>
    <rPh sb="26" eb="28">
      <t>コウシン</t>
    </rPh>
    <rPh sb="28" eb="30">
      <t>ケンシュウ</t>
    </rPh>
    <rPh sb="31" eb="33">
      <t>ジュコウ</t>
    </rPh>
    <rPh sb="33" eb="35">
      <t>キゲン</t>
    </rPh>
    <phoneticPr fontId="2"/>
  </si>
  <si>
    <t>（例２）相談支援専門員の現任研修の受講期限について</t>
    <rPh sb="4" eb="6">
      <t>ソウダン</t>
    </rPh>
    <rPh sb="6" eb="8">
      <t>シエン</t>
    </rPh>
    <rPh sb="8" eb="11">
      <t>センモンイン</t>
    </rPh>
    <rPh sb="12" eb="14">
      <t>ゲンニン</t>
    </rPh>
    <rPh sb="17" eb="19">
      <t>ジュコウ</t>
    </rPh>
    <rPh sb="19" eb="21">
      <t>キゲン</t>
    </rPh>
    <phoneticPr fontId="2"/>
  </si>
  <si>
    <t>神戸ワーク</t>
    <rPh sb="0" eb="2">
      <t>コウベ</t>
    </rPh>
    <phoneticPr fontId="2"/>
  </si>
  <si>
    <t>就労継続支援B型</t>
    <rPh sb="0" eb="6">
      <t>シュウロウケイゾクシエン</t>
    </rPh>
    <rPh sb="7" eb="8">
      <t>ガタ</t>
    </rPh>
    <phoneticPr fontId="2"/>
  </si>
  <si>
    <t>なし</t>
    <phoneticPr fontId="2"/>
  </si>
  <si>
    <t>コウベ　タロウ</t>
    <phoneticPr fontId="2"/>
  </si>
  <si>
    <t>神戸　太郎</t>
    <rPh sb="0" eb="2">
      <t>コウベ</t>
    </rPh>
    <rPh sb="3" eb="5">
      <t>タロウ</t>
    </rPh>
    <phoneticPr fontId="2"/>
  </si>
  <si>
    <t>（郵便番号650－8570）
神戸市中央区○○</t>
    <rPh sb="1" eb="3">
      <t>ユウビン</t>
    </rPh>
    <rPh sb="3" eb="5">
      <t>バンゴウ</t>
    </rPh>
    <rPh sb="15" eb="18">
      <t>コウベシ</t>
    </rPh>
    <rPh sb="18" eb="21">
      <t>チュウオウク</t>
    </rPh>
    <phoneticPr fontId="2"/>
  </si>
  <si>
    <t>平成〇年×月～令和×年×月</t>
    <rPh sb="0" eb="2">
      <t>ヘイセイ</t>
    </rPh>
    <rPh sb="3" eb="4">
      <t>ネン</t>
    </rPh>
    <rPh sb="5" eb="6">
      <t>ガツ</t>
    </rPh>
    <rPh sb="7" eb="9">
      <t>レイワ</t>
    </rPh>
    <rPh sb="10" eb="11">
      <t>ネン</t>
    </rPh>
    <rPh sb="12" eb="13">
      <t>ガツ</t>
    </rPh>
    <phoneticPr fontId="2"/>
  </si>
  <si>
    <t>NPO法人〇　〇×グループホーム</t>
    <rPh sb="3" eb="5">
      <t>ホウジン</t>
    </rPh>
    <phoneticPr fontId="2"/>
  </si>
  <si>
    <t>生活支援員</t>
    <rPh sb="0" eb="2">
      <t>セイカツ</t>
    </rPh>
    <rPh sb="2" eb="4">
      <t>シエン</t>
    </rPh>
    <rPh sb="4" eb="5">
      <t>イン</t>
    </rPh>
    <phoneticPr fontId="2"/>
  </si>
  <si>
    <t>令和×年〇月～令和×年□月</t>
    <rPh sb="0" eb="2">
      <t>レイワ</t>
    </rPh>
    <rPh sb="3" eb="4">
      <t>ネン</t>
    </rPh>
    <rPh sb="5" eb="6">
      <t>ガツ</t>
    </rPh>
    <rPh sb="7" eb="9">
      <t>レイワ</t>
    </rPh>
    <rPh sb="10" eb="11">
      <t>ネン</t>
    </rPh>
    <rPh sb="12" eb="13">
      <t>ガツ</t>
    </rPh>
    <phoneticPr fontId="2"/>
  </si>
  <si>
    <t>（株）□　●ホーム</t>
    <rPh sb="1" eb="2">
      <t>カブ</t>
    </rPh>
    <phoneticPr fontId="2"/>
  </si>
  <si>
    <t>サービス管理責任者</t>
    <rPh sb="4" eb="9">
      <t>カンリセキニンシャ</t>
    </rPh>
    <phoneticPr fontId="2"/>
  </si>
  <si>
    <t>令和×年☆月～</t>
    <rPh sb="0" eb="2">
      <t>レイワ</t>
    </rPh>
    <rPh sb="3" eb="4">
      <t>ネン</t>
    </rPh>
    <rPh sb="5" eb="6">
      <t>ガツ</t>
    </rPh>
    <phoneticPr fontId="2"/>
  </si>
  <si>
    <t>（株）☆</t>
    <rPh sb="1" eb="2">
      <t>カブ</t>
    </rPh>
    <phoneticPr fontId="2"/>
  </si>
  <si>
    <t>代表取締役</t>
    <rPh sb="0" eb="5">
      <t>ダイヒョウトリシマリヤク</t>
    </rPh>
    <phoneticPr fontId="2"/>
  </si>
  <si>
    <t>事業所の運営法人の役員の場合、職歴に記載してください。</t>
    <rPh sb="0" eb="3">
      <t>ジギョウショ</t>
    </rPh>
    <rPh sb="4" eb="6">
      <t>ウンエイ</t>
    </rPh>
    <rPh sb="6" eb="8">
      <t>ホウジン</t>
    </rPh>
    <rPh sb="9" eb="11">
      <t>ヤクイン</t>
    </rPh>
    <rPh sb="12" eb="14">
      <t>バアイ</t>
    </rPh>
    <rPh sb="15" eb="17">
      <t>ショクレキ</t>
    </rPh>
    <rPh sb="18" eb="20">
      <t>キサイ</t>
    </rPh>
    <phoneticPr fontId="2"/>
  </si>
  <si>
    <t>令和4年４月～</t>
    <rPh sb="0" eb="2">
      <t>レイワ</t>
    </rPh>
    <rPh sb="3" eb="4">
      <t>ネン</t>
    </rPh>
    <rPh sb="5" eb="6">
      <t>ガツ</t>
    </rPh>
    <phoneticPr fontId="2"/>
  </si>
  <si>
    <t>（株）☆　神戸ワーク</t>
    <rPh sb="1" eb="2">
      <t>カブ</t>
    </rPh>
    <rPh sb="5" eb="7">
      <t>コウベ</t>
    </rPh>
    <phoneticPr fontId="2"/>
  </si>
  <si>
    <t>　　　　　　　　最後の行はこの度就任する予定を記入してください。</t>
    <rPh sb="8" eb="10">
      <t>サイゴ</t>
    </rPh>
    <rPh sb="11" eb="12">
      <t>ギョウ</t>
    </rPh>
    <rPh sb="15" eb="16">
      <t>タビ</t>
    </rPh>
    <rPh sb="16" eb="18">
      <t>シュウニン</t>
    </rPh>
    <rPh sb="20" eb="22">
      <t>ヨテイ</t>
    </rPh>
    <rPh sb="23" eb="25">
      <t>キニュウ</t>
    </rPh>
    <phoneticPr fontId="2"/>
  </si>
  <si>
    <t>介護福祉士</t>
    <rPh sb="0" eb="2">
      <t>カイゴ</t>
    </rPh>
    <rPh sb="2" eb="5">
      <t>フクシシ</t>
    </rPh>
    <phoneticPr fontId="2"/>
  </si>
  <si>
    <t>平成〇年×月</t>
    <rPh sb="0" eb="2">
      <t>ヘイセイ</t>
    </rPh>
    <rPh sb="3" eb="4">
      <t>ドシ</t>
    </rPh>
    <phoneticPr fontId="2"/>
  </si>
  <si>
    <t>■令和×年　〇　月修了</t>
    <rPh sb="1" eb="3">
      <t>レイワ</t>
    </rPh>
    <rPh sb="9" eb="11">
      <t>シュウリョウ</t>
    </rPh>
    <phoneticPr fontId="2"/>
  </si>
  <si>
    <t>■令和×年　〇　月修了　</t>
    <phoneticPr fontId="2"/>
  </si>
  <si>
    <r>
      <t>相談支援従事者</t>
    </r>
    <r>
      <rPr>
        <b/>
        <sz val="11"/>
        <rFont val="ＭＳ Ｐゴシック"/>
        <family val="3"/>
        <charset val="128"/>
      </rPr>
      <t>初任者</t>
    </r>
    <r>
      <rPr>
        <sz val="11"/>
        <rFont val="ＭＳ Ｐゴシック"/>
        <family val="3"/>
        <charset val="128"/>
      </rPr>
      <t>研修（５日間）</t>
    </r>
    <rPh sb="0" eb="2">
      <t>ソウダン</t>
    </rPh>
    <rPh sb="2" eb="4">
      <t>シエン</t>
    </rPh>
    <rPh sb="4" eb="7">
      <t>ジュウジシャ</t>
    </rPh>
    <rPh sb="7" eb="10">
      <t>ショニンシャ</t>
    </rPh>
    <rPh sb="10" eb="12">
      <t>ケンシュウ</t>
    </rPh>
    <rPh sb="14" eb="16">
      <t>ニチカン</t>
    </rPh>
    <phoneticPr fontId="2"/>
  </si>
  <si>
    <r>
      <t>　下記の事業所（施設）の指定申請にあたり、当該事業所（施設）に配置する児童発達支援管理責任者については、その要件となる研修を修了していません。つきましては、下記のとおり研修を受講することを誓約します。
　なお、下記の期間内に、適正なサビ管等を配置できなかった場合は、下記①・②のいずれかの減算適用を受けることについて了解し、速やかに解消の努力を致します。
① 個別支援計画未作成減算（障害者支援課所管）
　</t>
    </r>
    <r>
      <rPr>
        <sz val="10"/>
        <rFont val="ＭＳ Ｐゴシック"/>
        <family val="3"/>
        <charset val="128"/>
      </rPr>
      <t>適用から３月未満の間は基本単位数の70％、減算適用３月目から基本単位数の50％</t>
    </r>
    <r>
      <rPr>
        <sz val="11"/>
        <rFont val="ＭＳ Ｐゴシック"/>
        <family val="3"/>
        <charset val="128"/>
      </rPr>
      <t xml:space="preserve">
② サービス管理責任者等の欠如減算（監査指導部に加算届を提出）
　</t>
    </r>
    <r>
      <rPr>
        <sz val="10"/>
        <rFont val="ＭＳ Ｐゴシック"/>
        <family val="3"/>
        <charset val="128"/>
      </rPr>
      <t>欠如の翌々月から基本単位数の70％、減算適用５月目から基本単位数の50％)</t>
    </r>
    <rPh sb="1" eb="3">
      <t>カキ</t>
    </rPh>
    <rPh sb="4" eb="7">
      <t>ジギョウショ</t>
    </rPh>
    <rPh sb="8" eb="10">
      <t>シセツ</t>
    </rPh>
    <rPh sb="12" eb="14">
      <t>シテイ</t>
    </rPh>
    <rPh sb="14" eb="16">
      <t>シンセイ</t>
    </rPh>
    <rPh sb="21" eb="23">
      <t>トウガイ</t>
    </rPh>
    <rPh sb="23" eb="26">
      <t>ジギョウショ</t>
    </rPh>
    <rPh sb="27" eb="29">
      <t>シセツ</t>
    </rPh>
    <rPh sb="31" eb="33">
      <t>ハイチ</t>
    </rPh>
    <rPh sb="192" eb="198">
      <t>ショウガイシャシエンカ</t>
    </rPh>
    <rPh sb="198" eb="200">
      <t>ショカン</t>
    </rPh>
    <rPh sb="254" eb="255">
      <t>トウ</t>
    </rPh>
    <rPh sb="261" eb="266">
      <t>カンサシドウブ</t>
    </rPh>
    <rPh sb="267" eb="270">
      <t>カサントドケ</t>
    </rPh>
    <rPh sb="271" eb="273">
      <t>テイシュツ</t>
    </rPh>
    <phoneticPr fontId="2"/>
  </si>
  <si>
    <t>　このたびの変更届は、別添「申立書」に記載のやむを得ない事由の発生によるものです。
　本来であれば、全ての要件を満たした者をサービス管理責任者又は児童発達支援管理責任者（以下、「サービス管理責任者等」という。）として下記の事業所に配置すべきところですが、研修受講要件を満たすものを配置することが難しく、実務経験者をみなし配置することとします。
　つきましては、下記の期間内に、適正なサービス管理責任者等を配置することを誓約します。
　なお、下記の期間内に、適正なサビ管等を配置できなかった場合は、下記①・②のいずれかの減算適用を受けることについて了解し、速やかに解消の努力を致します。
① 個別支援計画未作成減算（障害者支援課所管）
　適用から３月未満の間は基本単位数の70％、減算適用３月目から基本単位数の50％
② サービス管理責任者等の欠如減算（監査指導部に加算届を提出）
　欠如の翌々月から基本単位数の70％、減算適用５月目から基本単位数の50％)</t>
    <phoneticPr fontId="2"/>
  </si>
  <si>
    <t>指定障害児通所支援事業所</t>
    <rPh sb="4" eb="5">
      <t>ジ</t>
    </rPh>
    <rPh sb="5" eb="7">
      <t>ツウショ</t>
    </rPh>
    <rPh sb="7" eb="9">
      <t>シエン</t>
    </rPh>
    <rPh sb="9" eb="12">
      <t>ジギョウショ</t>
    </rPh>
    <phoneticPr fontId="2"/>
  </si>
  <si>
    <t>指定障害児入所支援事業所</t>
    <rPh sb="0" eb="2">
      <t>シテイ</t>
    </rPh>
    <rPh sb="2" eb="5">
      <t>ショウガイジ</t>
    </rPh>
    <rPh sb="5" eb="7">
      <t>ニュウショ</t>
    </rPh>
    <rPh sb="7" eb="9">
      <t>シエン</t>
    </rPh>
    <rPh sb="9" eb="12">
      <t>ジギョウショ</t>
    </rPh>
    <phoneticPr fontId="2"/>
  </si>
  <si>
    <t>指定内容変更届出書</t>
    <phoneticPr fontId="2"/>
  </si>
  <si>
    <t>指定障害児相談支援事業所</t>
    <rPh sb="0" eb="2">
      <t>シテイ</t>
    </rPh>
    <rPh sb="2" eb="5">
      <t>ショウガイジ</t>
    </rPh>
    <rPh sb="5" eb="7">
      <t>ソウダン</t>
    </rPh>
    <rPh sb="7" eb="9">
      <t>シエン</t>
    </rPh>
    <rPh sb="9" eb="12">
      <t>ジギョウショ</t>
    </rPh>
    <phoneticPr fontId="2"/>
  </si>
  <si>
    <t>　次のとおり指定を受けた内容に変更があったので，児童福祉法第21条の５の20第３項　第24条の13第３項　第24条の32第１項の規定により届け出ます。</t>
    <rPh sb="1" eb="2">
      <t>ツギ</t>
    </rPh>
    <rPh sb="6" eb="8">
      <t>シテイ</t>
    </rPh>
    <rPh sb="9" eb="10">
      <t>ウ</t>
    </rPh>
    <rPh sb="12" eb="14">
      <t>ナイヨウ</t>
    </rPh>
    <rPh sb="15" eb="17">
      <t>ヘンコウ</t>
    </rPh>
    <rPh sb="24" eb="26">
      <t>ジドウ</t>
    </rPh>
    <rPh sb="26" eb="28">
      <t>フクシ</t>
    </rPh>
    <rPh sb="28" eb="29">
      <t>ホウ</t>
    </rPh>
    <rPh sb="29" eb="30">
      <t>ダイ</t>
    </rPh>
    <rPh sb="32" eb="33">
      <t>ジョウ</t>
    </rPh>
    <rPh sb="38" eb="39">
      <t>ダイ</t>
    </rPh>
    <rPh sb="40" eb="41">
      <t>コウ</t>
    </rPh>
    <rPh sb="42" eb="43">
      <t>ダイ</t>
    </rPh>
    <rPh sb="45" eb="46">
      <t>ジョウ</t>
    </rPh>
    <rPh sb="49" eb="50">
      <t>ダイ</t>
    </rPh>
    <rPh sb="51" eb="52">
      <t>コウ</t>
    </rPh>
    <rPh sb="53" eb="54">
      <t>ダイ</t>
    </rPh>
    <rPh sb="56" eb="57">
      <t>ジョウ</t>
    </rPh>
    <rPh sb="60" eb="61">
      <t>ダイ</t>
    </rPh>
    <rPh sb="62" eb="63">
      <t>コウ</t>
    </rPh>
    <rPh sb="64" eb="66">
      <t>キテイ</t>
    </rPh>
    <phoneticPr fontId="2"/>
  </si>
  <si>
    <t>事 業 所 番 号</t>
    <rPh sb="0" eb="1">
      <t>コト</t>
    </rPh>
    <rPh sb="2" eb="3">
      <t>ギョウ</t>
    </rPh>
    <rPh sb="4" eb="5">
      <t>ショ</t>
    </rPh>
    <rPh sb="6" eb="7">
      <t>バン</t>
    </rPh>
    <rPh sb="8" eb="9">
      <t>ゴウ</t>
    </rPh>
    <phoneticPr fontId="2"/>
  </si>
  <si>
    <t>名　　　　　称</t>
    <rPh sb="0" eb="1">
      <t>メイ</t>
    </rPh>
    <rPh sb="6" eb="7">
      <t>ショウ</t>
    </rPh>
    <phoneticPr fontId="2"/>
  </si>
  <si>
    <t>所　　在　　地</t>
    <rPh sb="0" eb="1">
      <t>トコロ</t>
    </rPh>
    <rPh sb="3" eb="4">
      <t>ザイ</t>
    </rPh>
    <rPh sb="6" eb="7">
      <t>チ</t>
    </rPh>
    <phoneticPr fontId="2"/>
  </si>
  <si>
    <t>変 更 が あ っ た 事 項</t>
    <rPh sb="0" eb="1">
      <t>ヘン</t>
    </rPh>
    <rPh sb="2" eb="3">
      <t>サラ</t>
    </rPh>
    <rPh sb="12" eb="13">
      <t>コト</t>
    </rPh>
    <rPh sb="14" eb="15">
      <t>コウ</t>
    </rPh>
    <phoneticPr fontId="2"/>
  </si>
  <si>
    <t>変 　更　 の　 内 　容</t>
    <rPh sb="0" eb="1">
      <t>ヘン</t>
    </rPh>
    <rPh sb="3" eb="4">
      <t>サラ</t>
    </rPh>
    <rPh sb="9" eb="10">
      <t>ナイ</t>
    </rPh>
    <rPh sb="12" eb="13">
      <t>カタチ</t>
    </rPh>
    <phoneticPr fontId="2"/>
  </si>
  <si>
    <t>事業所（施設）の所在地（設置の場所）</t>
    <rPh sb="0" eb="3">
      <t>ジギョウショ</t>
    </rPh>
    <rPh sb="4" eb="6">
      <t>シセツ</t>
    </rPh>
    <rPh sb="8" eb="11">
      <t>ショザイチ</t>
    </rPh>
    <rPh sb="12" eb="14">
      <t>セッチ</t>
    </rPh>
    <rPh sb="15" eb="17">
      <t>バショ</t>
    </rPh>
    <phoneticPr fontId="2"/>
  </si>
  <si>
    <t>申請者（設置者）の名称</t>
    <rPh sb="0" eb="3">
      <t>シンセイシャ</t>
    </rPh>
    <rPh sb="4" eb="7">
      <t>セッチシャ</t>
    </rPh>
    <rPh sb="9" eb="11">
      <t>メイショウ</t>
    </rPh>
    <phoneticPr fontId="2"/>
  </si>
  <si>
    <t>申請者の主たる事務所の所在地、電話番号、FAX番号</t>
    <rPh sb="0" eb="3">
      <t>シンセイシャ</t>
    </rPh>
    <rPh sb="4" eb="5">
      <t>シュ</t>
    </rPh>
    <rPh sb="7" eb="9">
      <t>ジム</t>
    </rPh>
    <rPh sb="9" eb="10">
      <t>ジョ</t>
    </rPh>
    <rPh sb="11" eb="14">
      <t>ショザイチ</t>
    </rPh>
    <rPh sb="15" eb="17">
      <t>デンワ</t>
    </rPh>
    <rPh sb="17" eb="19">
      <t>バンゴウ</t>
    </rPh>
    <rPh sb="23" eb="25">
      <t>バンゴウ</t>
    </rPh>
    <phoneticPr fontId="2"/>
  </si>
  <si>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
  </si>
  <si>
    <r>
      <t>登記事項証明書又は条例等（当該指定に係る事業に関するものに限る。）</t>
    </r>
    <r>
      <rPr>
        <u/>
        <sz val="9.5"/>
        <color indexed="10"/>
        <rFont val="ＭＳ Ｐゴシック"/>
        <family val="3"/>
        <charset val="128"/>
      </rPr>
      <t/>
    </r>
    <phoneticPr fontId="2"/>
  </si>
  <si>
    <t>医療法第７条の許可を受けた病院又は診療所であること</t>
    <rPh sb="0" eb="2">
      <t>イリョウ</t>
    </rPh>
    <rPh sb="2" eb="3">
      <t>ホウ</t>
    </rPh>
    <rPh sb="3" eb="4">
      <t>ダイ</t>
    </rPh>
    <rPh sb="5" eb="6">
      <t>ジョウ</t>
    </rPh>
    <rPh sb="7" eb="9">
      <t>キョカ</t>
    </rPh>
    <rPh sb="10" eb="11">
      <t>ウ</t>
    </rPh>
    <rPh sb="13" eb="15">
      <t>ビョウイン</t>
    </rPh>
    <rPh sb="15" eb="16">
      <t>マタ</t>
    </rPh>
    <rPh sb="17" eb="20">
      <t>シンリョウジョ</t>
    </rPh>
    <phoneticPr fontId="2"/>
  </si>
  <si>
    <t>事業所（施設）の平面図又は設備の概要</t>
    <rPh sb="0" eb="3">
      <t>ジギョウショ</t>
    </rPh>
    <rPh sb="4" eb="6">
      <t>シセツ</t>
    </rPh>
    <rPh sb="8" eb="11">
      <t>ヘイメンズ</t>
    </rPh>
    <rPh sb="11" eb="12">
      <t>マタ</t>
    </rPh>
    <rPh sb="13" eb="15">
      <t>セツビ</t>
    </rPh>
    <rPh sb="16" eb="18">
      <t>ガイヨウ</t>
    </rPh>
    <phoneticPr fontId="2"/>
  </si>
  <si>
    <t>事業所（施設）の管理者の氏名，生年月日，住所及び経歴</t>
    <rPh sb="0" eb="3">
      <t>ジギョウショ</t>
    </rPh>
    <rPh sb="4" eb="6">
      <t>シセツ</t>
    </rPh>
    <rPh sb="8" eb="11">
      <t>カンリシャ</t>
    </rPh>
    <rPh sb="12" eb="14">
      <t>シメイ</t>
    </rPh>
    <rPh sb="24" eb="26">
      <t>ケイレキ</t>
    </rPh>
    <phoneticPr fontId="2"/>
  </si>
  <si>
    <t>事業所（施設）の児童発達支援管理責任者の氏名，生年月日，住所及び経歴</t>
    <rPh sb="0" eb="3">
      <t>ジギョウショ</t>
    </rPh>
    <rPh sb="4" eb="6">
      <t>シセツ</t>
    </rPh>
    <rPh sb="8" eb="10">
      <t>ジドウ</t>
    </rPh>
    <rPh sb="10" eb="12">
      <t>ハッタツ</t>
    </rPh>
    <rPh sb="12" eb="14">
      <t>シエン</t>
    </rPh>
    <rPh sb="14" eb="16">
      <t>カンリ</t>
    </rPh>
    <rPh sb="16" eb="19">
      <t>セキニンシャ</t>
    </rPh>
    <rPh sb="20" eb="22">
      <t>シメイ</t>
    </rPh>
    <phoneticPr fontId="2"/>
  </si>
  <si>
    <t>事業所の相談支援専門員の氏名，生年月日，住所及び経歴</t>
    <rPh sb="0" eb="3">
      <t>ジギョウショ</t>
    </rPh>
    <rPh sb="4" eb="6">
      <t>ソウダン</t>
    </rPh>
    <rPh sb="6" eb="8">
      <t>シエン</t>
    </rPh>
    <rPh sb="8" eb="11">
      <t>センモンイン</t>
    </rPh>
    <rPh sb="12" eb="14">
      <t>シメイ</t>
    </rPh>
    <phoneticPr fontId="2"/>
  </si>
  <si>
    <t>運営規程</t>
    <phoneticPr fontId="2"/>
  </si>
  <si>
    <t>主たる対象者</t>
    <phoneticPr fontId="2"/>
  </si>
  <si>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2"/>
  </si>
  <si>
    <t>変 　 更　  年　  月    日</t>
    <rPh sb="0" eb="1">
      <t>ヘン</t>
    </rPh>
    <rPh sb="4" eb="5">
      <t>サラ</t>
    </rPh>
    <rPh sb="8" eb="9">
      <t>トシ</t>
    </rPh>
    <rPh sb="12" eb="13">
      <t>ツキ</t>
    </rPh>
    <rPh sb="17" eb="18">
      <t>ヒ</t>
    </rPh>
    <phoneticPr fontId="2"/>
  </si>
  <si>
    <t>注 １</t>
    <rPh sb="0" eb="1">
      <t>チュウ</t>
    </rPh>
    <phoneticPr fontId="2"/>
  </si>
  <si>
    <t>　該当する事項の番号を「○」で囲むこと。</t>
    <rPh sb="1" eb="3">
      <t>ガイトウ</t>
    </rPh>
    <rPh sb="5" eb="7">
      <t>ジコウ</t>
    </rPh>
    <rPh sb="8" eb="10">
      <t>バンゴウ</t>
    </rPh>
    <rPh sb="15" eb="16">
      <t>カコ</t>
    </rPh>
    <phoneticPr fontId="2"/>
  </si>
  <si>
    <t>２</t>
    <phoneticPr fontId="2"/>
  </si>
  <si>
    <t>　変更の内容が確認できる書類その他知事が別に定める書類を添付すること。なお，当該変更が利用者の定員の増加に伴うものである場合は，従業者の勤務の体制及び勤務形態を記載した書類を併せて添付すること。但し、児童発達支援、放課後等デイサービスは本届出ではなく指定変更申請を行ってください。</t>
    <rPh sb="1" eb="3">
      <t>ヘンコウ</t>
    </rPh>
    <rPh sb="4" eb="6">
      <t>ナイヨウ</t>
    </rPh>
    <rPh sb="7" eb="9">
      <t>カクニン</t>
    </rPh>
    <rPh sb="12" eb="14">
      <t>ショルイ</t>
    </rPh>
    <rPh sb="16" eb="17">
      <t>タ</t>
    </rPh>
    <rPh sb="17" eb="19">
      <t>チジ</t>
    </rPh>
    <rPh sb="20" eb="21">
      <t>ベツ</t>
    </rPh>
    <rPh sb="22" eb="23">
      <t>サダ</t>
    </rPh>
    <rPh sb="25" eb="27">
      <t>ショルイ</t>
    </rPh>
    <rPh sb="28" eb="30">
      <t>テンプ</t>
    </rPh>
    <phoneticPr fontId="2"/>
  </si>
  <si>
    <t>３</t>
    <phoneticPr fontId="2"/>
  </si>
  <si>
    <t>　変更の日から１０日以内に届け出ること。</t>
    <rPh sb="1" eb="3">
      <t>ヘンコウ</t>
    </rPh>
    <rPh sb="4" eb="5">
      <t>ヒ</t>
    </rPh>
    <rPh sb="9" eb="10">
      <t>ヒ</t>
    </rPh>
    <rPh sb="10" eb="12">
      <t>イナイ</t>
    </rPh>
    <rPh sb="13" eb="14">
      <t>トド</t>
    </rPh>
    <rPh sb="15" eb="16">
      <t>デ</t>
    </rPh>
    <phoneticPr fontId="2"/>
  </si>
  <si>
    <t>（参考様式1）</t>
    <rPh sb="1" eb="3">
      <t>サンコウ</t>
    </rPh>
    <rPh sb="3" eb="5">
      <t>ヨウシキ</t>
    </rPh>
    <phoneticPr fontId="2"/>
  </si>
  <si>
    <t>児童指導員</t>
    <rPh sb="0" eb="2">
      <t>ジドウ</t>
    </rPh>
    <rPh sb="2" eb="5">
      <t>シドウイン</t>
    </rPh>
    <phoneticPr fontId="2"/>
  </si>
  <si>
    <t>保育士</t>
    <rPh sb="0" eb="2">
      <t>ホイク</t>
    </rPh>
    <rPh sb="2" eb="3">
      <t>シ</t>
    </rPh>
    <phoneticPr fontId="2"/>
  </si>
  <si>
    <t>障害福祉サービス経験者</t>
    <rPh sb="0" eb="2">
      <t>ショウガイ</t>
    </rPh>
    <rPh sb="2" eb="4">
      <t>フクシ</t>
    </rPh>
    <rPh sb="8" eb="11">
      <t>ケイケンシャ</t>
    </rPh>
    <phoneticPr fontId="2"/>
  </si>
  <si>
    <t>機能訓練担当職員</t>
    <rPh sb="0" eb="2">
      <t>キノウ</t>
    </rPh>
    <rPh sb="2" eb="4">
      <t>クンレン</t>
    </rPh>
    <rPh sb="4" eb="6">
      <t>タントウ</t>
    </rPh>
    <rPh sb="6" eb="8">
      <t>ショクイン</t>
    </rPh>
    <phoneticPr fontId="2"/>
  </si>
  <si>
    <t>看護職員</t>
    <rPh sb="0" eb="2">
      <t>カンゴ</t>
    </rPh>
    <rPh sb="2" eb="4">
      <t>ショクイン</t>
    </rPh>
    <phoneticPr fontId="2"/>
  </si>
  <si>
    <t>言語聴覚士</t>
    <rPh sb="0" eb="5">
      <t>ゲンゴチョウカクシ</t>
    </rPh>
    <phoneticPr fontId="2"/>
  </si>
  <si>
    <t>訪問支援員</t>
    <rPh sb="0" eb="2">
      <t>ホウモン</t>
    </rPh>
    <rPh sb="2" eb="4">
      <t>シエン</t>
    </rPh>
    <rPh sb="4" eb="5">
      <t>イン</t>
    </rPh>
    <phoneticPr fontId="2"/>
  </si>
  <si>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2"/>
  </si>
  <si>
    <t>理学療法士</t>
    <rPh sb="0" eb="5">
      <t>リガクリョウホウシ</t>
    </rPh>
    <phoneticPr fontId="2"/>
  </si>
  <si>
    <t>作業療法士</t>
    <rPh sb="0" eb="5">
      <t>サギョウリョウホウシ</t>
    </rPh>
    <phoneticPr fontId="2"/>
  </si>
  <si>
    <t>保育士</t>
    <rPh sb="0" eb="3">
      <t>ホイクシ</t>
    </rPh>
    <phoneticPr fontId="2"/>
  </si>
  <si>
    <t>心理専門職</t>
    <rPh sb="0" eb="2">
      <t>シンリ</t>
    </rPh>
    <rPh sb="2" eb="5">
      <t>センモンショク</t>
    </rPh>
    <phoneticPr fontId="2"/>
  </si>
  <si>
    <t>児童指導員</t>
    <rPh sb="0" eb="5">
      <t>ジドウシドウイン</t>
    </rPh>
    <phoneticPr fontId="2"/>
  </si>
  <si>
    <t>適合研修修了者</t>
    <rPh sb="0" eb="2">
      <t>テキゴウ</t>
    </rPh>
    <rPh sb="2" eb="4">
      <t>ケンシュウ</t>
    </rPh>
    <rPh sb="4" eb="7">
      <t>シュウリョウシャ</t>
    </rPh>
    <phoneticPr fontId="2"/>
  </si>
  <si>
    <t>指導員</t>
    <rPh sb="0" eb="3">
      <t>シドウイン</t>
    </rPh>
    <phoneticPr fontId="2"/>
  </si>
  <si>
    <t>看護職員</t>
    <rPh sb="0" eb="4">
      <t>カンゴショクイン</t>
    </rPh>
    <phoneticPr fontId="2"/>
  </si>
  <si>
    <t>手話通訳士</t>
    <rPh sb="0" eb="5">
      <t>シュワツウヤクシ</t>
    </rPh>
    <phoneticPr fontId="2"/>
  </si>
  <si>
    <t>手話通訳者</t>
    <rPh sb="0" eb="5">
      <t>シュワツウヤクシャ</t>
    </rPh>
    <phoneticPr fontId="2"/>
  </si>
  <si>
    <t>支援の種類</t>
    <rPh sb="0" eb="2">
      <t>シエン</t>
    </rPh>
    <rPh sb="3" eb="5">
      <t>シュルイ</t>
    </rPh>
    <phoneticPr fontId="2"/>
  </si>
  <si>
    <t>事業所名</t>
    <rPh sb="0" eb="3">
      <t>ジギョウショ</t>
    </rPh>
    <rPh sb="3" eb="4">
      <t>メイ</t>
    </rPh>
    <phoneticPr fontId="2"/>
  </si>
  <si>
    <t>　</t>
    <phoneticPr fontId="2"/>
  </si>
  <si>
    <t>常勤専従</t>
    <rPh sb="0" eb="2">
      <t>ジョウキン</t>
    </rPh>
    <rPh sb="2" eb="4">
      <t>センジュウ</t>
    </rPh>
    <phoneticPr fontId="2"/>
  </si>
  <si>
    <t>常勤兼務</t>
    <rPh sb="0" eb="2">
      <t>ジョウキン</t>
    </rPh>
    <rPh sb="2" eb="4">
      <t>ケンム</t>
    </rPh>
    <phoneticPr fontId="2"/>
  </si>
  <si>
    <t>非常勤専従</t>
    <rPh sb="0" eb="3">
      <t>ヒジョウキン</t>
    </rPh>
    <rPh sb="3" eb="5">
      <t>センジュウ</t>
    </rPh>
    <phoneticPr fontId="2"/>
  </si>
  <si>
    <t>非常勤兼務</t>
    <rPh sb="0" eb="3">
      <t>ヒジョウキン</t>
    </rPh>
    <rPh sb="3" eb="5">
      <t>ケンム</t>
    </rPh>
    <phoneticPr fontId="2"/>
  </si>
  <si>
    <t>定員</t>
    <rPh sb="0" eb="2">
      <t>テイイン</t>
    </rPh>
    <phoneticPr fontId="2"/>
  </si>
  <si>
    <t>人</t>
    <rPh sb="0" eb="1">
      <t>ニン</t>
    </rPh>
    <phoneticPr fontId="2"/>
  </si>
  <si>
    <t>基準配置すべき児童指導員、保育士又は障害福祉サービス経験者数</t>
    <rPh sb="2" eb="4">
      <t>ハイチ</t>
    </rPh>
    <rPh sb="7" eb="9">
      <t>ジドウ</t>
    </rPh>
    <rPh sb="9" eb="12">
      <t>シドウイン</t>
    </rPh>
    <rPh sb="13" eb="16">
      <t>ホイクシ</t>
    </rPh>
    <rPh sb="18" eb="20">
      <t>ショウガイ</t>
    </rPh>
    <rPh sb="20" eb="22">
      <t>フクシ</t>
    </rPh>
    <rPh sb="26" eb="29">
      <t>ケイケンシャ</t>
    </rPh>
    <phoneticPr fontId="2"/>
  </si>
  <si>
    <t>多機能型事業所の
適用の有無</t>
    <rPh sb="0" eb="4">
      <t>タキノウガタ</t>
    </rPh>
    <rPh sb="4" eb="7">
      <t>ジギョウショ</t>
    </rPh>
    <rPh sb="9" eb="11">
      <t>テキヨウ</t>
    </rPh>
    <rPh sb="12" eb="14">
      <t>ウム</t>
    </rPh>
    <phoneticPr fontId="2"/>
  </si>
  <si>
    <t>多機能型事業所の場合の特例適用の有無</t>
    <rPh sb="0" eb="4">
      <t>タキノウガタ</t>
    </rPh>
    <rPh sb="4" eb="7">
      <t>ジギョウショ</t>
    </rPh>
    <rPh sb="8" eb="10">
      <t>バアイ</t>
    </rPh>
    <rPh sb="11" eb="13">
      <t>トクレイ</t>
    </rPh>
    <rPh sb="13" eb="15">
      <t>テキヨウ</t>
    </rPh>
    <rPh sb="16" eb="18">
      <t>ウム</t>
    </rPh>
    <phoneticPr fontId="2"/>
  </si>
  <si>
    <r>
      <t xml:space="preserve">1週間に当該事業所常勤職員の勤務すべき時間数
</t>
    </r>
    <r>
      <rPr>
        <b/>
        <sz val="10"/>
        <color rgb="FFFF0000"/>
        <rFont val="ＭＳ Ｐゴシック"/>
        <family val="3"/>
        <charset val="128"/>
        <scheme val="minor"/>
      </rPr>
      <t>※時刻表示で入力（例　40:00【40時間00分】）ください。</t>
    </r>
    <rPh sb="24" eb="26">
      <t>ジコク</t>
    </rPh>
    <rPh sb="26" eb="28">
      <t>ヒョウジ</t>
    </rPh>
    <rPh sb="29" eb="31">
      <t>ニュウリョク</t>
    </rPh>
    <rPh sb="32" eb="33">
      <t>レイ</t>
    </rPh>
    <rPh sb="42" eb="44">
      <t>ジカン</t>
    </rPh>
    <rPh sb="46" eb="47">
      <t>フン</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</si>
  <si>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</si>
  <si>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</si>
  <si>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</si>
  <si>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</si>
  <si>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</si>
  <si>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</si>
  <si>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</si>
  <si>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祝</t>
    <rPh sb="0" eb="1">
      <t>シュク</t>
    </rPh>
    <phoneticPr fontId="2"/>
  </si>
  <si>
    <t>有</t>
    <rPh sb="0" eb="1">
      <t>ア</t>
    </rPh>
    <phoneticPr fontId="2"/>
  </si>
  <si>
    <t>無</t>
    <rPh sb="0" eb="1">
      <t>ナ</t>
    </rPh>
    <phoneticPr fontId="2"/>
  </si>
  <si>
    <t>区分</t>
    <rPh sb="0" eb="2">
      <t>クブン</t>
    </rPh>
    <phoneticPr fontId="2"/>
  </si>
  <si>
    <t>職種
（資格）
区分</t>
    <rPh sb="0" eb="2">
      <t>ショクシュ</t>
    </rPh>
    <rPh sb="4" eb="6">
      <t>シカク</t>
    </rPh>
    <rPh sb="8" eb="10">
      <t>クブン</t>
    </rPh>
    <phoneticPr fontId="2"/>
  </si>
  <si>
    <t>資格等証明書添付チェック欄</t>
    <rPh sb="2" eb="3">
      <t>トウ</t>
    </rPh>
    <rPh sb="3" eb="5">
      <t>ショウメイ</t>
    </rPh>
    <rPh sb="5" eb="6">
      <t>ショ</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</si>
  <si>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</si>
  <si>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</si>
  <si>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</si>
  <si>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</si>
  <si>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</si>
  <si>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勤務時間の状況</t>
    <rPh sb="0" eb="2">
      <t>キンム</t>
    </rPh>
    <rPh sb="2" eb="4">
      <t>ジカン</t>
    </rPh>
    <rPh sb="5" eb="7">
      <t>ジョウキョウ</t>
    </rPh>
    <phoneticPr fontId="2"/>
  </si>
  <si>
    <t>4週
合計</t>
    <phoneticPr fontId="2"/>
  </si>
  <si>
    <t>週平均勤務時間</t>
    <phoneticPr fontId="2"/>
  </si>
  <si>
    <t>常勤換算後人数</t>
    <phoneticPr fontId="2"/>
  </si>
  <si>
    <t>サービス提供時間が複数種類ある場合はわかるように記載→</t>
    <rPh sb="4" eb="6">
      <t>テイキョウ</t>
    </rPh>
    <rPh sb="6" eb="8">
      <t>ジカン</t>
    </rPh>
    <rPh sb="9" eb="11">
      <t>フクスウ</t>
    </rPh>
    <rPh sb="11" eb="13">
      <t>シュルイ</t>
    </rPh>
    <rPh sb="15" eb="17">
      <t>バアイ</t>
    </rPh>
    <rPh sb="24" eb="26">
      <t>キサイ</t>
    </rPh>
    <phoneticPr fontId="2"/>
  </si>
  <si>
    <t>直接支援職員</t>
    <rPh sb="0" eb="1">
      <t>チョク</t>
    </rPh>
    <rPh sb="1" eb="2">
      <t>セツ</t>
    </rPh>
    <rPh sb="2" eb="3">
      <t>シ</t>
    </rPh>
    <rPh sb="3" eb="4">
      <t>オン</t>
    </rPh>
    <rPh sb="4" eb="5">
      <t>ツトメ</t>
    </rPh>
    <rPh sb="5" eb="6">
      <t>イン</t>
    </rPh>
    <phoneticPr fontId="2"/>
  </si>
  <si>
    <t>人員基準に該当する職員</t>
    <rPh sb="0" eb="2">
      <t>ジンイン</t>
    </rPh>
    <rPh sb="5" eb="7">
      <t>ガイトウ</t>
    </rPh>
    <rPh sb="9" eb="11">
      <t>ショクイン</t>
    </rPh>
    <phoneticPr fontId="2"/>
  </si>
  <si>
    <t>□</t>
    <phoneticPr fontId="2"/>
  </si>
  <si>
    <t>□</t>
  </si>
  <si>
    <t>サービス提供時間内における配置実人数</t>
    <rPh sb="4" eb="6">
      <t>テイキョウ</t>
    </rPh>
    <rPh sb="6" eb="8">
      <t>ジカン</t>
    </rPh>
    <rPh sb="8" eb="9">
      <t>ナイ</t>
    </rPh>
    <rPh sb="13" eb="15">
      <t>ハイチ</t>
    </rPh>
    <rPh sb="15" eb="16">
      <t>ジツ</t>
    </rPh>
    <rPh sb="16" eb="18">
      <t>ニンズウ</t>
    </rPh>
    <phoneticPr fontId="2"/>
  </si>
  <si>
    <t>a.○時○分～○時○分
b.○時○分～○時○分</t>
    <rPh sb="3" eb="4">
      <t>ジ</t>
    </rPh>
    <rPh sb="5" eb="6">
      <t>フン</t>
    </rPh>
    <rPh sb="8" eb="9">
      <t>ジ</t>
    </rPh>
    <rPh sb="10" eb="11">
      <t>フン</t>
    </rPh>
    <phoneticPr fontId="2"/>
  </si>
  <si>
    <t>上記以外の加配職員</t>
    <rPh sb="0" eb="2">
      <t>ジョウキ</t>
    </rPh>
    <rPh sb="2" eb="4">
      <t>イガイ</t>
    </rPh>
    <rPh sb="5" eb="7">
      <t>カハイ</t>
    </rPh>
    <rPh sb="7" eb="9">
      <t>ショクイン</t>
    </rPh>
    <phoneticPr fontId="2"/>
  </si>
  <si>
    <t>合計</t>
    <rPh sb="0" eb="2">
      <t>ゴウケイ</t>
    </rPh>
    <phoneticPr fontId="2"/>
  </si>
  <si>
    <t>上記以外の職員</t>
    <rPh sb="0" eb="2">
      <t>ジョウキ</t>
    </rPh>
    <rPh sb="2" eb="4">
      <t>イガイ</t>
    </rPh>
    <rPh sb="5" eb="7">
      <t>ショクイン</t>
    </rPh>
    <phoneticPr fontId="2"/>
  </si>
  <si>
    <t>職種</t>
    <rPh sb="0" eb="2">
      <t>ショクシュ</t>
    </rPh>
    <phoneticPr fontId="2"/>
  </si>
  <si>
    <r>
      <t xml:space="preserve">当該事業所で定める勤務時間の区分
</t>
    </r>
    <r>
      <rPr>
        <sz val="11"/>
        <color rgb="FFFF0000"/>
        <rFont val="ＭＳ Ｐゴシック"/>
        <family val="3"/>
        <charset val="128"/>
        <scheme val="minor"/>
      </rPr>
      <t>※必ず時刻表示で入力（例　40:00【40時間00分】）してください。</t>
    </r>
    <phoneticPr fontId="2"/>
  </si>
  <si>
    <t>シフト区分</t>
    <rPh sb="3" eb="5">
      <t>クブン</t>
    </rPh>
    <phoneticPr fontId="2"/>
  </si>
  <si>
    <t>実働時間②-①-③</t>
    <rPh sb="0" eb="1">
      <t>ジツ</t>
    </rPh>
    <rPh sb="2" eb="4">
      <t>ジカン</t>
    </rPh>
    <phoneticPr fontId="2"/>
  </si>
  <si>
    <t>開始時間①</t>
    <rPh sb="0" eb="2">
      <t>カイシ</t>
    </rPh>
    <rPh sb="2" eb="4">
      <t>ジカン</t>
    </rPh>
    <phoneticPr fontId="2"/>
  </si>
  <si>
    <t>終了時間②</t>
    <rPh sb="0" eb="2">
      <t>シュウリョウ</t>
    </rPh>
    <rPh sb="2" eb="4">
      <t>ジカン</t>
    </rPh>
    <phoneticPr fontId="2"/>
  </si>
  <si>
    <t>休憩時間③</t>
    <rPh sb="0" eb="2">
      <t>キュウケイ</t>
    </rPh>
    <rPh sb="2" eb="4">
      <t>ジカン</t>
    </rPh>
    <phoneticPr fontId="2"/>
  </si>
  <si>
    <t>【記載に際しての留意事項】</t>
    <rPh sb="1" eb="3">
      <t>キサイ</t>
    </rPh>
    <rPh sb="4" eb="5">
      <t>サイ</t>
    </rPh>
    <rPh sb="8" eb="10">
      <t>リュウイ</t>
    </rPh>
    <rPh sb="10" eb="12">
      <t>ジコウ</t>
    </rPh>
    <phoneticPr fontId="2"/>
  </si>
  <si>
    <t>休</t>
    <rPh sb="0" eb="1">
      <t>ヤス</t>
    </rPh>
    <phoneticPr fontId="2"/>
  </si>
  <si>
    <t>１　従業者全員（管理者を含む。）について、全ての項目について直接入力又はセルで表示されるリストの選択により記入してください。なお、セルに色表示されている部分は自動計算されますので、削除しないでください。</t>
    <rPh sb="21" eb="22">
      <t>スベ</t>
    </rPh>
    <rPh sb="24" eb="26">
      <t>コウモク</t>
    </rPh>
    <rPh sb="30" eb="32">
      <t>チョクセツ</t>
    </rPh>
    <rPh sb="32" eb="34">
      <t>ニュウリョク</t>
    </rPh>
    <rPh sb="34" eb="35">
      <t>マタ</t>
    </rPh>
    <rPh sb="39" eb="41">
      <t>ヒョウジ</t>
    </rPh>
    <rPh sb="48" eb="50">
      <t>センタク</t>
    </rPh>
    <rPh sb="53" eb="55">
      <t>キニュウ</t>
    </rPh>
    <rPh sb="68" eb="69">
      <t>イロ</t>
    </rPh>
    <rPh sb="69" eb="71">
      <t>ヒョウジ</t>
    </rPh>
    <rPh sb="76" eb="78">
      <t>ブブン</t>
    </rPh>
    <rPh sb="79" eb="81">
      <t>ジドウ</t>
    </rPh>
    <rPh sb="81" eb="83">
      <t>ケイサン</t>
    </rPh>
    <rPh sb="90" eb="92">
      <t>サクジョ</t>
    </rPh>
    <phoneticPr fontId="2"/>
  </si>
  <si>
    <t>２　「当該事業所で定める勤務時間の区分（※）」は、「シフト区分」毎に、例えば、開始時間「８：３０」、終了時間「１７：３０」、休憩時間「0:45（45分休憩の場合）」と入力してください（実働時間は自動計算されます）。</t>
    <rPh sb="3" eb="5">
      <t>トウガイ</t>
    </rPh>
    <rPh sb="5" eb="8">
      <t>ジギョウショ</t>
    </rPh>
    <rPh sb="9" eb="10">
      <t>サダ</t>
    </rPh>
    <rPh sb="29" eb="31">
      <t>クブン</t>
    </rPh>
    <rPh sb="32" eb="33">
      <t>ゴト</t>
    </rPh>
    <rPh sb="35" eb="36">
      <t>タト</t>
    </rPh>
    <rPh sb="39" eb="41">
      <t>カイシ</t>
    </rPh>
    <rPh sb="41" eb="43">
      <t>ジカン</t>
    </rPh>
    <rPh sb="50" eb="52">
      <t>シュウリョウ</t>
    </rPh>
    <rPh sb="52" eb="54">
      <t>ジカン</t>
    </rPh>
    <rPh sb="62" eb="64">
      <t>キュウケイ</t>
    </rPh>
    <rPh sb="64" eb="66">
      <t>ジカン</t>
    </rPh>
    <rPh sb="74" eb="75">
      <t>フン</t>
    </rPh>
    <rPh sb="75" eb="77">
      <t>キュウケイ</t>
    </rPh>
    <rPh sb="78" eb="80">
      <t>バアイ</t>
    </rPh>
    <rPh sb="83" eb="85">
      <t>ニュウリョク</t>
    </rPh>
    <rPh sb="92" eb="94">
      <t>ジツドウ</t>
    </rPh>
    <rPh sb="94" eb="96">
      <t>ジカン</t>
    </rPh>
    <rPh sb="97" eb="99">
      <t>ジドウ</t>
    </rPh>
    <rPh sb="99" eb="101">
      <t>ケイサン</t>
    </rPh>
    <phoneticPr fontId="2"/>
  </si>
  <si>
    <t>③</t>
    <phoneticPr fontId="2"/>
  </si>
  <si>
    <t>④</t>
    <phoneticPr fontId="2"/>
  </si>
  <si>
    <t>３　必要に応じて、セルを複写により、欄を増やしてください。</t>
    <rPh sb="2" eb="4">
      <t>ヒツヨウ</t>
    </rPh>
    <rPh sb="5" eb="6">
      <t>オウ</t>
    </rPh>
    <rPh sb="12" eb="14">
      <t>フクシャ</t>
    </rPh>
    <rPh sb="18" eb="19">
      <t>ラン</t>
    </rPh>
    <rPh sb="20" eb="21">
      <t>フ</t>
    </rPh>
    <phoneticPr fontId="2"/>
  </si>
  <si>
    <t>⑤</t>
    <phoneticPr fontId="2"/>
  </si>
  <si>
    <t>４　当該事業所・施設に係る組織体制図（参考様式５別紙）及び資格等の証明書を添付してください。</t>
    <rPh sb="19" eb="21">
      <t>サンコウ</t>
    </rPh>
    <rPh sb="21" eb="23">
      <t>ヨウシキ</t>
    </rPh>
    <rPh sb="24" eb="26">
      <t>ベッシ</t>
    </rPh>
    <rPh sb="27" eb="28">
      <t>オヨ</t>
    </rPh>
    <rPh sb="29" eb="31">
      <t>シカク</t>
    </rPh>
    <rPh sb="31" eb="32">
      <t>トウ</t>
    </rPh>
    <rPh sb="33" eb="35">
      <t>ショウメイ</t>
    </rPh>
    <rPh sb="35" eb="36">
      <t>ショ</t>
    </rPh>
    <phoneticPr fontId="2"/>
  </si>
  <si>
    <t>⑥</t>
    <phoneticPr fontId="2"/>
  </si>
  <si>
    <t>5　注2)特例による多機能型の場合は、児童発達支援及び放課後等デイサービスを合わせて作成してください。</t>
    <phoneticPr fontId="2"/>
  </si>
  <si>
    <t>⑦</t>
    <phoneticPr fontId="2"/>
  </si>
  <si>
    <t>　
　　</t>
    <phoneticPr fontId="2"/>
  </si>
  <si>
    <t>（参考様式１）</t>
    <rPh sb="1" eb="3">
      <t>サンコウ</t>
    </rPh>
    <rPh sb="3" eb="5">
      <t>ヨウシキ</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</si>
  <si>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</si>
  <si>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</si>
  <si>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事業所・施設名</t>
    <rPh sb="0" eb="3">
      <t>ジギョウショ</t>
    </rPh>
    <rPh sb="4" eb="6">
      <t>シセツ</t>
    </rPh>
    <rPh sb="6" eb="7">
      <t>メイ</t>
    </rPh>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</si>
  <si>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</si>
  <si>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</si>
  <si>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</si>
  <si>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</si>
  <si>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人員配置区分等届出上の必要職員数</t>
    <rPh sb="0" eb="2">
      <t>ジンイン</t>
    </rPh>
    <rPh sb="2" eb="4">
      <t>ハイチ</t>
    </rPh>
    <rPh sb="4" eb="6">
      <t>クブン</t>
    </rPh>
    <rPh sb="6" eb="7">
      <t>トウ</t>
    </rPh>
    <rPh sb="7" eb="9">
      <t>トドケデ</t>
    </rPh>
    <phoneticPr fontId="2"/>
  </si>
  <si>
    <t>直接サービス提供職員</t>
    <rPh sb="0" eb="2">
      <t>チョクセツ</t>
    </rPh>
    <rPh sb="6" eb="8">
      <t>テイキョウ</t>
    </rPh>
    <rPh sb="8" eb="10">
      <t>ショクイン</t>
    </rPh>
    <phoneticPr fontId="2"/>
  </si>
  <si>
    <t>4週の
合計</t>
    <rPh sb="1" eb="2">
      <t>シュウ</t>
    </rPh>
    <rPh sb="4" eb="6">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</si>
  <si>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</si>
  <si>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</si>
  <si>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資格等</t>
    <rPh sb="0" eb="2">
      <t>シカク</t>
    </rPh>
    <rPh sb="2" eb="3">
      <t>トウ</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</si>
  <si>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</si>
  <si>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</si>
  <si>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</si>
  <si>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</si>
  <si>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</si>
  <si>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</si>
  <si>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注３　※の項目は、療養介護・生活介護・施設入所支援において複数のサービス提供単位を設定する場合に記載してください。</t>
    <rPh sb="0" eb="1">
      <t>チュウ</t>
    </rPh>
    <rPh sb="5" eb="7">
      <t>コウモク</t>
    </rPh>
    <rPh sb="9" eb="11">
      <t>リョウヨウ</t>
    </rPh>
    <rPh sb="11" eb="13">
      <t>カイゴ</t>
    </rPh>
    <rPh sb="14" eb="16">
      <t>セイカツ</t>
    </rPh>
    <rPh sb="16" eb="18">
      <t>カイゴ</t>
    </rPh>
    <rPh sb="19" eb="21">
      <t>シセツ</t>
    </rPh>
    <rPh sb="21" eb="23">
      <t>ニュウショ</t>
    </rPh>
    <rPh sb="23" eb="25">
      <t>シエン</t>
    </rPh>
    <rPh sb="29" eb="31">
      <t>フクスウ</t>
    </rPh>
    <rPh sb="36" eb="38">
      <t>テイキョウ</t>
    </rPh>
    <rPh sb="38" eb="40">
      <t>タンイ</t>
    </rPh>
    <rPh sb="41" eb="43">
      <t>セッテイ</t>
    </rPh>
    <rPh sb="45" eb="47">
      <t>バアイ</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</si>
  <si>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</si>
  <si>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</si>
  <si>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</si>
  <si>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</si>
  <si>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（参考様式５）</t>
    <phoneticPr fontId="2"/>
  </si>
  <si>
    <t>R7.4～</t>
    <phoneticPr fontId="69"/>
  </si>
  <si>
    <t>令和</t>
    <rPh sb="0" eb="2">
      <t>レイワ</t>
    </rPh>
    <phoneticPr fontId="69"/>
  </si>
  <si>
    <t>年</t>
    <rPh sb="0" eb="1">
      <t>ネン</t>
    </rPh>
    <phoneticPr fontId="69"/>
  </si>
  <si>
    <t>月</t>
    <rPh sb="0" eb="1">
      <t>ツキ</t>
    </rPh>
    <phoneticPr fontId="69"/>
  </si>
  <si>
    <t>日</t>
    <rPh sb="0" eb="1">
      <t>ヒ</t>
    </rPh>
    <phoneticPr fontId="69"/>
  </si>
  <si>
    <t>※証明した日を記載してください。</t>
    <rPh sb="1" eb="3">
      <t>ショウメイ</t>
    </rPh>
    <rPh sb="5" eb="6">
      <t>ヒ</t>
    </rPh>
    <rPh sb="7" eb="9">
      <t>キサイ</t>
    </rPh>
    <phoneticPr fontId="69"/>
  </si>
  <si>
    <t>法人の所在地</t>
    <rPh sb="0" eb="2">
      <t>ホウジン</t>
    </rPh>
    <rPh sb="3" eb="6">
      <t>ショザイチ</t>
    </rPh>
    <phoneticPr fontId="2"/>
  </si>
  <si>
    <t>法人の名称</t>
    <rPh sb="0" eb="2">
      <t>ホウジン</t>
    </rPh>
    <phoneticPr fontId="69"/>
  </si>
  <si>
    <t>代表者の職名・氏名</t>
    <rPh sb="0" eb="3">
      <t>ダイヒョウシャ</t>
    </rPh>
    <rPh sb="4" eb="6">
      <t>ショクメイ</t>
    </rPh>
    <rPh sb="7" eb="9">
      <t>シメイ</t>
    </rPh>
    <phoneticPr fontId="2"/>
  </si>
  <si>
    <t>証明担当者氏名</t>
    <rPh sb="0" eb="2">
      <t>ショウメイ</t>
    </rPh>
    <rPh sb="2" eb="5">
      <t>タントウシャ</t>
    </rPh>
    <rPh sb="5" eb="7">
      <t>シメイ</t>
    </rPh>
    <phoneticPr fontId="2"/>
  </si>
  <si>
    <t>担当電話番号</t>
    <rPh sb="0" eb="2">
      <t>タントウ</t>
    </rPh>
    <rPh sb="2" eb="4">
      <t>デンワ</t>
    </rPh>
    <rPh sb="4" eb="6">
      <t>バンゴウ</t>
    </rPh>
    <phoneticPr fontId="2"/>
  </si>
  <si>
    <t>※記載事項の不備や確認等のために、神戸市から証明者に確認させていただくことがあります。データ又は紙で保存いただき、照会時にはご協力をお願いします。</t>
    <rPh sb="1" eb="3">
      <t>キサイ</t>
    </rPh>
    <rPh sb="3" eb="5">
      <t>ジコウ</t>
    </rPh>
    <rPh sb="6" eb="8">
      <t>フビ</t>
    </rPh>
    <rPh sb="9" eb="11">
      <t>カクニン</t>
    </rPh>
    <rPh sb="11" eb="12">
      <t>トウ</t>
    </rPh>
    <rPh sb="17" eb="20">
      <t>コウベシ</t>
    </rPh>
    <rPh sb="22" eb="25">
      <t>ショウメイシャ</t>
    </rPh>
    <rPh sb="26" eb="28">
      <t>カクニン</t>
    </rPh>
    <rPh sb="46" eb="47">
      <t>マタ</t>
    </rPh>
    <rPh sb="48" eb="49">
      <t>カミ</t>
    </rPh>
    <rPh sb="50" eb="52">
      <t>ホゾン</t>
    </rPh>
    <rPh sb="57" eb="60">
      <t>ショウカイジ</t>
    </rPh>
    <rPh sb="63" eb="65">
      <t>キョウリョク</t>
    </rPh>
    <rPh sb="67" eb="68">
      <t>ネガ</t>
    </rPh>
    <phoneticPr fontId="69"/>
  </si>
  <si>
    <t>　下記の者の実務経験は、以下のとおりであることを証明します。</t>
    <rPh sb="1" eb="3">
      <t>カキ</t>
    </rPh>
    <rPh sb="4" eb="5">
      <t>モノ</t>
    </rPh>
    <rPh sb="6" eb="8">
      <t>ジツム</t>
    </rPh>
    <rPh sb="8" eb="10">
      <t>ケイケン</t>
    </rPh>
    <rPh sb="12" eb="14">
      <t>イカ</t>
    </rPh>
    <rPh sb="24" eb="26">
      <t>ショウメイ</t>
    </rPh>
    <phoneticPr fontId="2"/>
  </si>
  <si>
    <r>
      <t>(生年月日　</t>
    </r>
    <r>
      <rPr>
        <sz val="11"/>
        <rFont val="ＭＳ ゴシック"/>
        <family val="3"/>
        <charset val="128"/>
      </rPr>
      <t>　　　　年   月   日）</t>
    </r>
    <phoneticPr fontId="69"/>
  </si>
  <si>
    <t>施設・事業所の種別（</t>
    <rPh sb="0" eb="2">
      <t>シセツ</t>
    </rPh>
    <rPh sb="3" eb="6">
      <t>ジギョウショ</t>
    </rPh>
    <rPh sb="7" eb="9">
      <t>シュベツ</t>
    </rPh>
    <phoneticPr fontId="2"/>
  </si>
  <si>
    <t>）</t>
    <phoneticPr fontId="2"/>
  </si>
  <si>
    <t>　　　年　　月　　日～　　　　年　　月　　日（　　年　　月間）</t>
    <rPh sb="3" eb="4">
      <t>ネン</t>
    </rPh>
    <rPh sb="6" eb="7">
      <t>ガツ</t>
    </rPh>
    <rPh sb="9" eb="10">
      <t>ニチ</t>
    </rPh>
    <rPh sb="15" eb="16">
      <t>ネン</t>
    </rPh>
    <rPh sb="18" eb="19">
      <t>ガツ</t>
    </rPh>
    <rPh sb="21" eb="22">
      <t>ニチ</t>
    </rPh>
    <rPh sb="25" eb="26">
      <t>ネン</t>
    </rPh>
    <rPh sb="28" eb="29">
      <t>ゲツ</t>
    </rPh>
    <rPh sb="29" eb="30">
      <t>カン</t>
    </rPh>
    <phoneticPr fontId="2"/>
  </si>
  <si>
    <t>（</t>
    <phoneticPr fontId="2"/>
  </si>
  <si>
    <t>休職期間</t>
    <rPh sb="0" eb="2">
      <t>キュウショク</t>
    </rPh>
    <rPh sb="2" eb="4">
      <t>キカン</t>
    </rPh>
    <phoneticPr fontId="2"/>
  </si>
  <si>
    <t>うち業務に従事した日数</t>
    <rPh sb="2" eb="4">
      <t>ギョウム</t>
    </rPh>
    <rPh sb="5" eb="7">
      <t>ジュウジ</t>
    </rPh>
    <rPh sb="9" eb="11">
      <t>ニッスウ</t>
    </rPh>
    <phoneticPr fontId="2"/>
  </si>
  <si>
    <t>※休日、休暇等を除いて、実際に実務経験の対象となる業務に従事した日数を正確に記載してください。</t>
    <rPh sb="1" eb="3">
      <t>キュウジツ</t>
    </rPh>
    <rPh sb="4" eb="7">
      <t>キュウカトウ</t>
    </rPh>
    <rPh sb="8" eb="9">
      <t>ノゾ</t>
    </rPh>
    <rPh sb="12" eb="14">
      <t>ジッサイ</t>
    </rPh>
    <rPh sb="15" eb="19">
      <t>ジツムケイケン</t>
    </rPh>
    <rPh sb="20" eb="22">
      <t>タイショウ</t>
    </rPh>
    <rPh sb="25" eb="27">
      <t>ギョウム</t>
    </rPh>
    <rPh sb="28" eb="30">
      <t>ジュウジ</t>
    </rPh>
    <rPh sb="32" eb="34">
      <t>ニッスウ</t>
    </rPh>
    <rPh sb="35" eb="37">
      <t>セイカク</t>
    </rPh>
    <rPh sb="38" eb="40">
      <t>キサイ</t>
    </rPh>
    <phoneticPr fontId="69"/>
  </si>
  <si>
    <t>職　名（</t>
    <rPh sb="0" eb="1">
      <t>ショク</t>
    </rPh>
    <rPh sb="2" eb="3">
      <t>ナ</t>
    </rPh>
    <phoneticPr fontId="2"/>
  </si>
  <si>
    <t>（注）</t>
    <rPh sb="1" eb="2">
      <t>チュウ</t>
    </rPh>
    <phoneticPr fontId="2"/>
  </si>
  <si>
    <t>１</t>
    <phoneticPr fontId="2"/>
  </si>
  <si>
    <t>「施設又は事業所名」欄の施設・事業所の種別には、指定や認可を受けた事業等の種別を記入すること。
（例：放課後等デイサービス、児童発達支援、居宅介護、訪問介護など）</t>
    <rPh sb="1" eb="3">
      <t>シセツ</t>
    </rPh>
    <rPh sb="3" eb="4">
      <t>マタ</t>
    </rPh>
    <rPh sb="5" eb="8">
      <t>ジギョウショ</t>
    </rPh>
    <rPh sb="8" eb="9">
      <t>メイ</t>
    </rPh>
    <rPh sb="10" eb="11">
      <t>ラン</t>
    </rPh>
    <rPh sb="12" eb="14">
      <t>シセツ</t>
    </rPh>
    <rPh sb="15" eb="18">
      <t>ジギョウショ</t>
    </rPh>
    <rPh sb="19" eb="21">
      <t>シュベツ</t>
    </rPh>
    <rPh sb="24" eb="26">
      <t>シテイ</t>
    </rPh>
    <rPh sb="27" eb="29">
      <t>ニンカ</t>
    </rPh>
    <rPh sb="30" eb="31">
      <t>ウ</t>
    </rPh>
    <rPh sb="33" eb="35">
      <t>ジギョウ</t>
    </rPh>
    <rPh sb="35" eb="36">
      <t>トウ</t>
    </rPh>
    <rPh sb="37" eb="39">
      <t>シュベツ</t>
    </rPh>
    <rPh sb="40" eb="42">
      <t>キニュウ</t>
    </rPh>
    <rPh sb="49" eb="50">
      <t>レイ</t>
    </rPh>
    <rPh sb="51" eb="55">
      <t>ホウカゴトウ</t>
    </rPh>
    <rPh sb="62" eb="64">
      <t>ジドウ</t>
    </rPh>
    <rPh sb="64" eb="66">
      <t>ハッタツ</t>
    </rPh>
    <rPh sb="66" eb="68">
      <t>シエン</t>
    </rPh>
    <rPh sb="69" eb="71">
      <t>キョタク</t>
    </rPh>
    <rPh sb="71" eb="73">
      <t>カイゴ</t>
    </rPh>
    <rPh sb="74" eb="76">
      <t>ホウモン</t>
    </rPh>
    <rPh sb="76" eb="78">
      <t>カイゴ</t>
    </rPh>
    <phoneticPr fontId="2"/>
  </si>
  <si>
    <r>
      <t>「業務期間」欄は、証明を受ける者が要援護者に対する</t>
    </r>
    <r>
      <rPr>
        <b/>
        <sz val="9"/>
        <rFont val="ＭＳ Ｐゴシック"/>
        <family val="3"/>
        <charset val="128"/>
      </rPr>
      <t>直接的な支援を行っていた期間</t>
    </r>
    <r>
      <rPr>
        <sz val="9"/>
        <rFont val="ＭＳ Ｐゴシック"/>
        <family val="3"/>
        <charset val="128"/>
      </rPr>
      <t>を記入すること。
（産休・育休・療養休暇や長期研修期間等は業務期間となりません）</t>
    </r>
    <rPh sb="1" eb="3">
      <t>ギョウム</t>
    </rPh>
    <rPh sb="3" eb="5">
      <t>キカン</t>
    </rPh>
    <rPh sb="6" eb="7">
      <t>ラン</t>
    </rPh>
    <rPh sb="9" eb="11">
      <t>ショウメイ</t>
    </rPh>
    <rPh sb="12" eb="13">
      <t>ウ</t>
    </rPh>
    <rPh sb="15" eb="16">
      <t>シャ</t>
    </rPh>
    <rPh sb="17" eb="18">
      <t>ヨウ</t>
    </rPh>
    <rPh sb="18" eb="20">
      <t>エンゴ</t>
    </rPh>
    <rPh sb="20" eb="21">
      <t>シャ</t>
    </rPh>
    <rPh sb="22" eb="23">
      <t>タイ</t>
    </rPh>
    <rPh sb="25" eb="28">
      <t>チョクセツテキ</t>
    </rPh>
    <rPh sb="29" eb="31">
      <t>シエン</t>
    </rPh>
    <rPh sb="32" eb="33">
      <t>オコナ</t>
    </rPh>
    <rPh sb="37" eb="39">
      <t>キカン</t>
    </rPh>
    <rPh sb="40" eb="42">
      <t>キニュウ</t>
    </rPh>
    <rPh sb="49" eb="51">
      <t>サンキュウ</t>
    </rPh>
    <rPh sb="52" eb="53">
      <t>イク</t>
    </rPh>
    <rPh sb="53" eb="54">
      <t>キュウ</t>
    </rPh>
    <rPh sb="55" eb="57">
      <t>リョウヨウ</t>
    </rPh>
    <rPh sb="57" eb="59">
      <t>キュウカ</t>
    </rPh>
    <rPh sb="60" eb="62">
      <t>チョウキ</t>
    </rPh>
    <rPh sb="62" eb="64">
      <t>ケンシュウ</t>
    </rPh>
    <rPh sb="64" eb="67">
      <t>キカントウ</t>
    </rPh>
    <rPh sb="68" eb="70">
      <t>ギョウム</t>
    </rPh>
    <rPh sb="70" eb="72">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</si>
  <si>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</si>
  <si>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「業務内容」欄は、看護師、生活指導員等の職名を記入し、業務内容について、老人デイサービス事業における○○業務、○○実施要綱の○○事業の○○業務等具体的に記入すること。</t>
    <phoneticPr fontId="2"/>
  </si>
  <si>
    <t>４</t>
    <phoneticPr fontId="2"/>
  </si>
  <si>
    <t>証明内容を訂正した場合は、二重線で消し、証明権者の職印を押印してください。なお、修正液による訂正は認められません。</t>
    <rPh sb="0" eb="2">
      <t>ショウメイ</t>
    </rPh>
    <rPh sb="2" eb="4">
      <t>ナイヨウ</t>
    </rPh>
    <rPh sb="5" eb="7">
      <t>テイセイ</t>
    </rPh>
    <rPh sb="9" eb="11">
      <t>バアイ</t>
    </rPh>
    <rPh sb="13" eb="16">
      <t>ニジュウセン</t>
    </rPh>
    <rPh sb="17" eb="18">
      <t>ケ</t>
    </rPh>
    <rPh sb="20" eb="22">
      <t>ショウメイ</t>
    </rPh>
    <rPh sb="22" eb="23">
      <t>ケン</t>
    </rPh>
    <rPh sb="23" eb="24">
      <t>シャ</t>
    </rPh>
    <rPh sb="25" eb="27">
      <t>ショクイン</t>
    </rPh>
    <rPh sb="28" eb="30">
      <t>オウイン</t>
    </rPh>
    <rPh sb="40" eb="43">
      <t>シュウセイエキ</t>
    </rPh>
    <rPh sb="46" eb="48">
      <t>テイセイ</t>
    </rPh>
    <rPh sb="49" eb="50">
      <t>ミト</t>
    </rPh>
    <phoneticPr fontId="2"/>
  </si>
  <si>
    <t>【本人確認欄】　上記の証明内容に関しては、事実と相違ありません。（自筆で記入すること）</t>
    <rPh sb="1" eb="3">
      <t>ホンニン</t>
    </rPh>
    <rPh sb="3" eb="5">
      <t>カクニン</t>
    </rPh>
    <rPh sb="5" eb="6">
      <t>ラン</t>
    </rPh>
    <rPh sb="8" eb="10">
      <t>ジョウキ</t>
    </rPh>
    <rPh sb="11" eb="13">
      <t>ショウメイ</t>
    </rPh>
    <rPh sb="13" eb="15">
      <t>ナイヨウ</t>
    </rPh>
    <rPh sb="16" eb="17">
      <t>カン</t>
    </rPh>
    <rPh sb="21" eb="23">
      <t>ジジツ</t>
    </rPh>
    <rPh sb="24" eb="26">
      <t>ソウイ</t>
    </rPh>
    <rPh sb="33" eb="35">
      <t>ジヒツ</t>
    </rPh>
    <rPh sb="36" eb="38">
      <t>キニュウ</t>
    </rPh>
    <phoneticPr fontId="69"/>
  </si>
  <si>
    <r>
      <rPr>
        <sz val="11"/>
        <rFont val="ＭＳ ゴシック"/>
        <family val="3"/>
        <charset val="128"/>
      </rPr>
      <t>氏名</t>
    </r>
    <r>
      <rPr>
        <sz val="9"/>
        <rFont val="ＭＳ ゴシック"/>
        <family val="3"/>
        <charset val="128"/>
      </rPr>
      <t xml:space="preserve">
</t>
    </r>
    <r>
      <rPr>
        <b/>
        <sz val="8"/>
        <rFont val="ＭＳ ゴシック"/>
        <family val="3"/>
        <charset val="128"/>
      </rPr>
      <t>（証明された本人氏名）</t>
    </r>
    <rPh sb="0" eb="2">
      <t>シメイ</t>
    </rPh>
    <rPh sb="4" eb="6">
      <t>ショウメイ</t>
    </rPh>
    <rPh sb="9" eb="11">
      <t>ホンニン</t>
    </rPh>
    <rPh sb="11" eb="13">
      <t>シメイ</t>
    </rPh>
    <phoneticPr fontId="69"/>
  </si>
  <si>
    <t>連絡先</t>
    <rPh sb="0" eb="3">
      <t>レンラクサキ</t>
    </rPh>
    <phoneticPr fontId="69"/>
  </si>
  <si>
    <t>現住所</t>
    <rPh sb="0" eb="3">
      <t>ゲンジュウショ</t>
    </rPh>
    <phoneticPr fontId="69"/>
  </si>
  <si>
    <t>退職（休職）予告日</t>
    <rPh sb="0" eb="2">
      <t>タイショク</t>
    </rPh>
    <rPh sb="3" eb="5">
      <t>キュウショク</t>
    </rPh>
    <rPh sb="6" eb="8">
      <t>ヨコク</t>
    </rPh>
    <rPh sb="8" eb="9">
      <t>ヒ</t>
    </rPh>
    <phoneticPr fontId="2"/>
  </si>
  <si>
    <t>法人内で指定を受けている事業所は１箇所のみであり、他にサビ管がいない。</t>
    <phoneticPr fontId="2"/>
  </si>
  <si>
    <t>法人内の人事異動を検討したが、当該事業所に配置できるサビ管がいない。</t>
    <phoneticPr fontId="2"/>
  </si>
  <si>
    <t>求人開始日</t>
    <rPh sb="0" eb="2">
      <t>キュウジン</t>
    </rPh>
    <rPh sb="2" eb="5">
      <t>カイシビ</t>
    </rPh>
    <phoneticPr fontId="2"/>
  </si>
  <si>
    <t>法人内異動の検討状況</t>
    <rPh sb="0" eb="3">
      <t>ホウジンナイ</t>
    </rPh>
    <rPh sb="3" eb="5">
      <t>イドウ</t>
    </rPh>
    <rPh sb="6" eb="8">
      <t>ケントウ</t>
    </rPh>
    <rPh sb="8" eb="10">
      <t>ジョウキョウ</t>
    </rPh>
    <phoneticPr fontId="2"/>
  </si>
  <si>
    <t>勤務している事業所名</t>
  </si>
  <si>
    <t>当該事業所での勤務開始日</t>
  </si>
  <si>
    <t>みなし配置予定期間が２年の場合、欠如日以前から当該事業所に勤務していること。</t>
    <phoneticPr fontId="69"/>
  </si>
  <si>
    <t>みなし配置者の現在の配置状況</t>
    <rPh sb="3" eb="6">
      <t>ハイチシャ</t>
    </rPh>
    <rPh sb="7" eb="9">
      <t>ゲンザイ</t>
    </rPh>
    <rPh sb="10" eb="12">
      <t>ハイチ</t>
    </rPh>
    <rPh sb="12" eb="14">
      <t>ジョウキョウ</t>
    </rPh>
    <phoneticPr fontId="2"/>
  </si>
  <si>
    <t>退職（休職日）</t>
    <rPh sb="0" eb="2">
      <t>タイショク</t>
    </rPh>
    <rPh sb="3" eb="6">
      <t>キュウショクビ</t>
    </rPh>
    <phoneticPr fontId="2"/>
  </si>
  <si>
    <t>相談支援従事者
初任者研修</t>
    <phoneticPr fontId="2"/>
  </si>
  <si>
    <t>サビ管（児発管）
基礎研修</t>
    <rPh sb="2" eb="3">
      <t>カン</t>
    </rPh>
    <rPh sb="4" eb="5">
      <t>コ</t>
    </rPh>
    <rPh sb="5" eb="6">
      <t>ハツ</t>
    </rPh>
    <rPh sb="6" eb="7">
      <t>カン</t>
    </rPh>
    <rPh sb="9" eb="13">
      <t>キソケンシュウ</t>
    </rPh>
    <phoneticPr fontId="69"/>
  </si>
  <si>
    <t>みなし配置予定期間が２年の場合、欠如した時点で修了していること。</t>
    <phoneticPr fontId="2"/>
  </si>
  <si>
    <t>年　　月　　日</t>
    <rPh sb="0" eb="1">
      <t>ネン</t>
    </rPh>
    <rPh sb="3" eb="4">
      <t>ゲツ</t>
    </rPh>
    <rPh sb="6" eb="7">
      <t>ヒ</t>
    </rPh>
    <phoneticPr fontId="2"/>
  </si>
  <si>
    <t>応募状況</t>
    <rPh sb="0" eb="4">
      <t>オウボジョウキョウ</t>
    </rPh>
    <phoneticPr fontId="2"/>
  </si>
  <si>
    <t>今後の対応
欠如解消の
見通し</t>
    <rPh sb="6" eb="10">
      <t>ケツジョカイショウ</t>
    </rPh>
    <rPh sb="12" eb="14">
      <t>ミトオ</t>
    </rPh>
    <phoneticPr fontId="2"/>
  </si>
  <si>
    <t>※上記の事実関係が分かる添付書類をつけてください
  □自己都合退職の場合は、その旨が分かる本人からの申立書
  □事故・病気・けが等は診断書
  □求人募集をしていることがわかる資料</t>
    <rPh sb="75" eb="77">
      <t>キュウジン</t>
    </rPh>
    <rPh sb="77" eb="79">
      <t>ボシュウ</t>
    </rPh>
    <rPh sb="90" eb="92">
      <t>シリョウ</t>
    </rPh>
    <phoneticPr fontId="2"/>
  </si>
  <si>
    <t>欠如した理由
欠如した経緯の詳細
（具体的に記入）</t>
    <rPh sb="0" eb="2">
      <t>ケツジョ</t>
    </rPh>
    <rPh sb="4" eb="6">
      <t>リユウ</t>
    </rPh>
    <rPh sb="11" eb="13">
      <t>ケイイ</t>
    </rPh>
    <rPh sb="14" eb="16">
      <t>ショウサイ</t>
    </rPh>
    <rPh sb="18" eb="20">
      <t>グタイ</t>
    </rPh>
    <rPh sb="20" eb="21">
      <t>テキ</t>
    </rPh>
    <rPh sb="22" eb="24">
      <t>キニュウ</t>
    </rPh>
    <phoneticPr fontId="2"/>
  </si>
  <si>
    <t>求人はみなし配置申立の日までに１か月以上行っている必要があります。</t>
    <rPh sb="0" eb="2">
      <t>キュウジン</t>
    </rPh>
    <rPh sb="6" eb="8">
      <t>ハイチ</t>
    </rPh>
    <rPh sb="8" eb="10">
      <t>モウシタ</t>
    </rPh>
    <rPh sb="11" eb="12">
      <t>ヒ</t>
    </rPh>
    <rPh sb="17" eb="18">
      <t>ゲツ</t>
    </rPh>
    <rPh sb="18" eb="20">
      <t>イジョウ</t>
    </rPh>
    <rPh sb="20" eb="21">
      <t>オコナ</t>
    </rPh>
    <rPh sb="25" eb="27">
      <t>ヒツヨウ</t>
    </rPh>
    <phoneticPr fontId="6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</si>
</sst>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yyyy&quot;年&quot;m&quot;月&quot;d&quot;日&quot;;@"/>
    <numFmt numFmtId="177" formatCode="[h]:mm"/>
    <numFmt numFmtId="178" formatCode="#,##0.0;[Red]\-#,##0.0"/>
    <numFmt numFmtId="179" formatCode="0.0_);[Red]\(0.0\)"/>
    <numFmt numFmtId="180" formatCode="0_);[Red]\(0\)"/>
    <numFmt numFmtId="181" formatCode="0.00_ "/>
    <numFmt numFmtId="182" formatCode="0.0_ "/>
    <numFmt numFmtId="183" formatCode="h:mm;@"/>
    <numFmt numFmtId="184" formatCode="[$-411]ggge&quot;年&quot;m&quot;月&quot;d&quot;日&quot;;@"/>
    <numFmt numFmtId="185" formatCode="[$-F800]dddd\,\ mmmm\ dd\,\ yyyy"/>
  </numFmts>
  <fonts count="7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1"/>
      <color indexed="10"/>
      <name val="ＭＳ Ｐゴシック"/>
      <family val="3"/>
      <charset val="128"/>
    </font>
    <font>
      <sz val="11"/>
      <color indexed="8"/>
      <name val="ＭＳ Ｐゴシック"/>
      <family val="3"/>
      <charset val="128"/>
    </font>
    <font>
      <b/>
      <sz val="14"/>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BIZ UDゴシック"/>
      <family val="3"/>
      <charset val="128"/>
    </font>
    <font>
      <b/>
      <sz val="9"/>
      <color indexed="81"/>
      <name val="MS P ゴシック"/>
      <family val="3"/>
      <charset val="128"/>
    </font>
    <font>
      <sz val="9"/>
      <name val="ＭＳ Ｐゴシック"/>
      <family val="3"/>
      <charset val="128"/>
    </font>
    <font>
      <sz val="11"/>
      <name val="BIZ UDゴシック"/>
      <family val="3"/>
      <charset val="128"/>
    </font>
    <font>
      <b/>
      <sz val="11"/>
      <name val="ＭＳ Ｐゴシック"/>
      <family val="3"/>
      <charset val="128"/>
    </font>
    <font>
      <sz val="12"/>
      <name val="ＭＳ ゴシック"/>
      <family val="3"/>
      <charset val="128"/>
    </font>
    <font>
      <sz val="14"/>
      <name val="ＭＳ Ｐゴシック"/>
      <family val="3"/>
      <charset val="128"/>
    </font>
    <font>
      <sz val="24"/>
      <name val="ＭＳ ゴシック"/>
      <family val="3"/>
      <charset val="128"/>
    </font>
    <font>
      <sz val="11"/>
      <name val="ＭＳ ゴシック"/>
      <family val="3"/>
      <charset val="128"/>
    </font>
    <font>
      <sz val="10"/>
      <name val="ＭＳ Ｐゴシック"/>
      <family val="3"/>
      <charset val="128"/>
    </font>
    <font>
      <sz val="10"/>
      <color rgb="FFFF0000"/>
      <name val="ＭＳ Ｐゴシック"/>
      <family val="3"/>
      <charset val="128"/>
    </font>
    <font>
      <sz val="10"/>
      <name val="ＭＳ ゴシック"/>
      <family val="3"/>
      <charset val="128"/>
    </font>
    <font>
      <sz val="11"/>
      <color rgb="FF002060"/>
      <name val="ＭＳ Ｐゴシック"/>
      <family val="3"/>
      <charset val="128"/>
    </font>
    <font>
      <sz val="11"/>
      <name val="HGｺﾞｼｯｸM"/>
      <family val="3"/>
      <charset val="128"/>
    </font>
    <font>
      <b/>
      <sz val="12"/>
      <name val="HGｺﾞｼｯｸM"/>
      <family val="3"/>
      <charset val="128"/>
    </font>
    <font>
      <sz val="14"/>
      <name val="HGｺﾞｼｯｸM"/>
      <family val="3"/>
      <charset val="128"/>
    </font>
    <font>
      <b/>
      <sz val="9"/>
      <name val="ＭＳ Ｐゴシック"/>
      <family val="3"/>
      <charset val="128"/>
    </font>
    <font>
      <sz val="11"/>
      <name val="ＭＳ Ｐゴシック"/>
      <family val="3"/>
      <charset val="128"/>
      <scheme val="minor"/>
    </font>
    <font>
      <sz val="11"/>
      <name val="ＭＳ Ｐ明朝"/>
      <family val="1"/>
      <charset val="128"/>
    </font>
    <font>
      <b/>
      <u/>
      <sz val="11"/>
      <name val="ＭＳ Ｐゴシック"/>
      <family val="3"/>
      <charset val="128"/>
    </font>
    <font>
      <sz val="11"/>
      <color theme="4"/>
      <name val="ＭＳ Ｐ明朝"/>
      <family val="1"/>
      <charset val="128"/>
    </font>
    <font>
      <b/>
      <u/>
      <sz val="11"/>
      <name val="ＭＳ Ｐ明朝"/>
      <family val="1"/>
      <charset val="128"/>
    </font>
    <font>
      <u/>
      <sz val="11"/>
      <color rgb="FFFF0000"/>
      <name val="ＭＳ Ｐ明朝"/>
      <family val="1"/>
      <charset val="128"/>
    </font>
    <font>
      <strike/>
      <sz val="12"/>
      <name val="ＭＳ Ｐゴシック"/>
      <family val="3"/>
      <charset val="128"/>
    </font>
    <font>
      <sz val="10"/>
      <color indexed="8"/>
      <name val="ＭＳ Ｐゴシック"/>
      <family val="3"/>
      <charset val="128"/>
    </font>
    <font>
      <sz val="9.5"/>
      <color indexed="8"/>
      <name val="ＭＳ Ｐゴシック"/>
      <family val="3"/>
      <charset val="128"/>
    </font>
    <font>
      <u/>
      <sz val="9.5"/>
      <color indexed="10"/>
      <name val="ＭＳ Ｐゴシック"/>
      <family val="3"/>
      <charset val="128"/>
    </font>
    <font>
      <sz val="12"/>
      <name val="ＭＳ Ｐゴシック"/>
      <family val="3"/>
      <charset val="128"/>
      <scheme val="minor"/>
    </font>
    <font>
      <sz val="10"/>
      <color rgb="FFFF0000"/>
      <name val="ＭＳ ゴシック"/>
      <family val="3"/>
      <charset val="128"/>
    </font>
    <font>
      <sz val="9"/>
      <color rgb="FFFF0000"/>
      <name val="ＭＳ Ｐゴシック"/>
      <family val="3"/>
      <charset val="128"/>
    </font>
    <font>
      <sz val="14"/>
      <name val="ＭＳ Ｐゴシック"/>
      <family val="3"/>
      <charset val="128"/>
      <scheme val="minor"/>
    </font>
    <font>
      <sz val="14"/>
      <name val="ＭＳ ゴシック"/>
      <family val="3"/>
      <charset val="128"/>
    </font>
    <font>
      <sz val="10"/>
      <name val="ＭＳ Ｐゴシック"/>
      <family val="3"/>
      <charset val="128"/>
      <scheme val="minor"/>
    </font>
    <font>
      <b/>
      <sz val="10"/>
      <name val="ＭＳ Ｐゴシック"/>
      <family val="3"/>
      <charset val="128"/>
      <scheme val="minor"/>
    </font>
    <font>
      <b/>
      <sz val="10"/>
      <color rgb="FFFF0000"/>
      <name val="ＭＳ Ｐゴシック"/>
      <family val="3"/>
      <charset val="128"/>
      <scheme val="minor"/>
    </font>
    <font>
      <b/>
      <sz val="10"/>
      <name val="ＭＳ Ｐゴシック"/>
      <family val="3"/>
      <charset val="128"/>
    </font>
    <font>
      <sz val="8"/>
      <name val="ＭＳ Ｐゴシック"/>
      <family val="3"/>
      <charset val="128"/>
      <scheme val="minor"/>
    </font>
    <font>
      <sz val="12"/>
      <color rgb="FFFF0000"/>
      <name val="ＭＳ Ｐゴシック"/>
      <family val="3"/>
      <charset val="128"/>
    </font>
    <font>
      <sz val="16"/>
      <name val="ＭＳ Ｐゴシック"/>
      <family val="3"/>
      <charset val="128"/>
      <scheme val="minor"/>
    </font>
    <font>
      <sz val="16"/>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
      <sz val="9"/>
      <name val="ＭＳ ゴシック"/>
      <family val="3"/>
      <charset val="128"/>
    </font>
    <font>
      <i/>
      <sz val="10"/>
      <name val="ＭＳ ゴシック"/>
      <family val="3"/>
      <charset val="128"/>
    </font>
    <font>
      <u/>
      <sz val="12"/>
      <name val="ＭＳ ゴシック"/>
      <family val="3"/>
      <charset val="128"/>
    </font>
    <font>
      <b/>
      <sz val="12"/>
      <name val="ＭＳ ゴシック"/>
      <family val="3"/>
      <charset val="128"/>
    </font>
    <font>
      <sz val="6"/>
      <name val="ＭＳ Ｐゴシック"/>
      <family val="3"/>
      <charset val="128"/>
      <scheme val="minor"/>
    </font>
    <font>
      <u/>
      <sz val="9"/>
      <name val="ＭＳ ゴシック"/>
      <family val="3"/>
      <charset val="128"/>
    </font>
    <font>
      <sz val="11"/>
      <color rgb="FFFF0000"/>
      <name val="ＭＳ ゴシック"/>
      <family val="3"/>
      <charset val="128"/>
    </font>
    <font>
      <b/>
      <sz val="9"/>
      <name val="ＭＳ ゴシック"/>
      <family val="3"/>
      <charset val="128"/>
    </font>
    <font>
      <b/>
      <sz val="8"/>
      <name val="ＭＳ ゴシック"/>
      <family val="3"/>
      <charset val="128"/>
    </font>
    <font>
      <sz val="11"/>
      <color rgb="FFFF0000"/>
      <name val="ＭＳ Ｐゴシック"/>
      <family val="3"/>
      <charset val="128"/>
    </font>
    <font>
      <sz val="11"/>
      <color theme="1"/>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FF"/>
        <bgColor rgb="FF000000"/>
      </patternFill>
    </fill>
    <fill>
      <patternFill patternType="solid">
        <fgColor rgb="FFFFFFCC"/>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CC99"/>
        <bgColor indexed="64"/>
      </patternFill>
    </fill>
    <fill>
      <patternFill patternType="solid">
        <fgColor indexed="47"/>
        <bgColor indexed="64"/>
      </patternFill>
    </fill>
    <fill>
      <patternFill patternType="solid">
        <fgColor theme="5"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auto="1"/>
      </left>
      <right style="thin">
        <color auto="1"/>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bottom style="hair">
        <color indexed="64"/>
      </bottom>
      <diagonal/>
    </border>
    <border>
      <left/>
      <right/>
      <top/>
      <bottom style="hair">
        <color auto="1"/>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top/>
      <bottom style="thin">
        <color indexed="64"/>
      </bottom>
      <diagonal/>
    </border>
    <border>
      <left/>
      <right/>
      <top style="mediumDashDotDot">
        <color auto="1"/>
      </top>
      <bottom/>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5"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1" fillId="0" borderId="0">
      <alignment vertical="center"/>
    </xf>
    <xf numFmtId="0" fontId="22" fillId="4" borderId="0" applyNumberFormat="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1076">
    <xf numFmtId="0" fontId="0" fillId="0" borderId="0" xfId="0"/>
    <xf numFmtId="0" fontId="1" fillId="0" borderId="0" xfId="42">
      <alignment vertical="center"/>
    </xf>
    <xf numFmtId="0" fontId="3" fillId="0" borderId="0" xfId="42" applyFont="1">
      <alignment vertical="center"/>
    </xf>
    <xf numFmtId="0" fontId="1" fillId="0" borderId="0" xfId="42" applyAlignment="1">
      <alignment vertical="center"/>
    </xf>
    <xf numFmtId="0" fontId="1" fillId="0" borderId="0" xfId="42" applyFont="1">
      <alignment vertical="center"/>
    </xf>
    <xf numFmtId="0" fontId="4" fillId="0" borderId="0" xfId="0" applyFont="1" applyFill="1" applyAlignment="1">
      <alignment horizontal="left" vertical="center"/>
    </xf>
    <xf numFmtId="0" fontId="0" fillId="0" borderId="0" xfId="42" applyFont="1">
      <alignment vertical="center"/>
    </xf>
    <xf numFmtId="0" fontId="0" fillId="0" borderId="0" xfId="0" applyBorder="1"/>
    <xf numFmtId="0" fontId="7" fillId="0" borderId="0" xfId="42" applyFont="1" applyAlignment="1">
      <alignment horizontal="center" vertical="center" wrapText="1"/>
    </xf>
    <xf numFmtId="0" fontId="23" fillId="24" borderId="0" xfId="0" applyFont="1" applyFill="1"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Alignment="1"/>
    <xf numFmtId="0" fontId="0" fillId="0" borderId="0" xfId="0" applyFill="1" applyBorder="1"/>
    <xf numFmtId="0" fontId="0" fillId="0" borderId="13" xfId="0" applyFill="1" applyBorder="1" applyAlignment="1">
      <alignment horizontal="center" vertical="distributed"/>
    </xf>
    <xf numFmtId="0" fontId="0" fillId="0" borderId="13" xfId="0" applyFill="1" applyBorder="1" applyAlignment="1">
      <alignment horizontal="left" vertical="center"/>
    </xf>
    <xf numFmtId="0" fontId="0" fillId="25" borderId="24" xfId="0" applyFill="1" applyBorder="1" applyAlignment="1">
      <alignment horizontal="left" vertical="center"/>
    </xf>
    <xf numFmtId="0" fontId="0" fillId="26" borderId="44" xfId="0" applyFill="1" applyBorder="1" applyAlignment="1">
      <alignment horizontal="left" vertical="center"/>
    </xf>
    <xf numFmtId="0" fontId="3" fillId="0" borderId="0" xfId="42" applyFont="1" applyAlignment="1">
      <alignment vertical="center" shrinkToFit="1"/>
    </xf>
    <xf numFmtId="0" fontId="1" fillId="0" borderId="0" xfId="42" applyAlignment="1">
      <alignment horizontal="right" vertical="center"/>
    </xf>
    <xf numFmtId="0" fontId="0" fillId="0" borderId="0" xfId="42" applyFont="1" applyAlignment="1">
      <alignment vertical="center"/>
    </xf>
    <xf numFmtId="0" fontId="0" fillId="0" borderId="0" xfId="0" applyBorder="1" applyAlignment="1"/>
    <xf numFmtId="0" fontId="35"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distributed" vertical="center"/>
    </xf>
    <xf numFmtId="0" fontId="0" fillId="0" borderId="0" xfId="0" applyFont="1" applyAlignment="1">
      <alignment horizontal="right" vertical="center"/>
    </xf>
    <xf numFmtId="0" fontId="0" fillId="0" borderId="0" xfId="0" applyFont="1" applyBorder="1" applyAlignment="1">
      <alignment vertical="center"/>
    </xf>
    <xf numFmtId="0" fontId="31" fillId="0" borderId="0" xfId="0" applyFont="1" applyFill="1" applyBorder="1" applyAlignment="1">
      <alignment vertical="center" wrapText="1"/>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left" vertical="center"/>
    </xf>
    <xf numFmtId="0" fontId="25" fillId="0" borderId="0" xfId="0" applyFont="1" applyBorder="1" applyAlignment="1">
      <alignment vertical="center"/>
    </xf>
    <xf numFmtId="0" fontId="31" fillId="0" borderId="0" xfId="0" applyFont="1" applyFill="1" applyBorder="1" applyAlignment="1">
      <alignment vertical="center" shrinkToFit="1"/>
    </xf>
    <xf numFmtId="0" fontId="0" fillId="0" borderId="0" xfId="0" applyFont="1" applyAlignment="1">
      <alignment horizontal="left" vertical="center"/>
    </xf>
    <xf numFmtId="0" fontId="1"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4" fillId="0" borderId="0" xfId="0" applyFont="1" applyAlignment="1">
      <alignment vertical="center"/>
    </xf>
    <xf numFmtId="0" fontId="38" fillId="0" borderId="0" xfId="0" applyFont="1" applyAlignment="1">
      <alignment vertical="center"/>
    </xf>
    <xf numFmtId="0" fontId="1" fillId="0" borderId="29" xfId="0" applyFont="1" applyBorder="1" applyAlignment="1">
      <alignment horizontal="distributed" vertical="center"/>
    </xf>
    <xf numFmtId="0" fontId="0" fillId="0" borderId="46" xfId="0" applyFont="1" applyBorder="1" applyAlignment="1">
      <alignment vertical="top"/>
    </xf>
    <xf numFmtId="0" fontId="0" fillId="0" borderId="10" xfId="0" applyFont="1" applyBorder="1" applyAlignment="1">
      <alignment vertical="top"/>
    </xf>
    <xf numFmtId="0" fontId="0" fillId="0" borderId="58" xfId="0" applyFont="1" applyBorder="1" applyAlignment="1">
      <alignment vertical="top"/>
    </xf>
    <xf numFmtId="0" fontId="36" fillId="0" borderId="0" xfId="0" applyFont="1" applyAlignment="1">
      <alignment vertical="center" wrapText="1"/>
    </xf>
    <xf numFmtId="0" fontId="0" fillId="0" borderId="47" xfId="0" applyFont="1" applyBorder="1" applyAlignment="1">
      <alignment vertical="top"/>
    </xf>
    <xf numFmtId="0" fontId="0" fillId="0" borderId="0" xfId="0" applyFont="1" applyBorder="1" applyAlignment="1">
      <alignment vertical="top"/>
    </xf>
    <xf numFmtId="0" fontId="0" fillId="0" borderId="51" xfId="0" applyFont="1" applyBorder="1" applyAlignment="1">
      <alignment vertical="top"/>
    </xf>
    <xf numFmtId="0" fontId="0" fillId="0" borderId="51" xfId="0" applyFont="1" applyBorder="1" applyAlignment="1">
      <alignment horizontal="right" vertical="top"/>
    </xf>
    <xf numFmtId="0" fontId="25" fillId="0" borderId="0" xfId="0" applyFont="1" applyAlignment="1">
      <alignment vertical="center"/>
    </xf>
    <xf numFmtId="0" fontId="36" fillId="27" borderId="49" xfId="0" applyFont="1" applyFill="1" applyBorder="1" applyAlignment="1">
      <alignment vertical="center"/>
    </xf>
    <xf numFmtId="0" fontId="36" fillId="27" borderId="87" xfId="0" applyFont="1" applyFill="1" applyBorder="1" applyAlignment="1">
      <alignment vertical="center"/>
    </xf>
    <xf numFmtId="0" fontId="36" fillId="27" borderId="48" xfId="0" applyFont="1" applyFill="1" applyBorder="1" applyAlignment="1">
      <alignment vertical="center"/>
    </xf>
    <xf numFmtId="0" fontId="29" fillId="0" borderId="0" xfId="0" applyFont="1" applyAlignment="1">
      <alignment horizontal="centerContinuous" vertical="center"/>
    </xf>
    <xf numFmtId="0" fontId="0" fillId="0" borderId="0" xfId="0" applyFont="1" applyAlignment="1">
      <alignment horizontal="centerContinuous" vertical="center"/>
    </xf>
    <xf numFmtId="0" fontId="40" fillId="0" borderId="0" xfId="0" applyFont="1" applyAlignment="1">
      <alignment vertical="center"/>
    </xf>
    <xf numFmtId="0" fontId="0" fillId="0" borderId="0" xfId="0" applyFont="1" applyBorder="1" applyAlignment="1">
      <alignment horizontal="left" vertical="center" wrapText="1"/>
    </xf>
    <xf numFmtId="0" fontId="46" fillId="0" borderId="0" xfId="0" applyFont="1" applyAlignment="1">
      <alignment vertical="center"/>
    </xf>
    <xf numFmtId="0" fontId="26" fillId="24" borderId="0" xfId="0" applyFont="1" applyFill="1" applyAlignment="1">
      <alignment horizontal="left" vertical="center" wrapText="1"/>
    </xf>
    <xf numFmtId="0" fontId="1" fillId="0" borderId="0" xfId="42">
      <alignment vertical="center"/>
    </xf>
    <xf numFmtId="0" fontId="0" fillId="25" borderId="67" xfId="0" applyFont="1" applyFill="1" applyBorder="1" applyAlignment="1">
      <alignment vertical="center"/>
    </xf>
    <xf numFmtId="0" fontId="0" fillId="25" borderId="68" xfId="0" applyFont="1" applyFill="1" applyBorder="1" applyAlignment="1">
      <alignment vertical="center"/>
    </xf>
    <xf numFmtId="0" fontId="0" fillId="25" borderId="70" xfId="0" applyFont="1" applyFill="1" applyBorder="1" applyAlignment="1">
      <alignment vertical="center"/>
    </xf>
    <xf numFmtId="0" fontId="0" fillId="0" borderId="0" xfId="0" applyFont="1" applyBorder="1" applyAlignment="1">
      <alignment horizontal="center" vertical="center"/>
    </xf>
    <xf numFmtId="0" fontId="0" fillId="25" borderId="46" xfId="0" applyFont="1" applyFill="1" applyBorder="1" applyAlignment="1">
      <alignment vertical="top"/>
    </xf>
    <xf numFmtId="0" fontId="0" fillId="25" borderId="10" xfId="0" applyFont="1" applyFill="1" applyBorder="1" applyAlignment="1">
      <alignment vertical="top"/>
    </xf>
    <xf numFmtId="0" fontId="0" fillId="25" borderId="58" xfId="0" applyFont="1" applyFill="1" applyBorder="1" applyAlignment="1">
      <alignment vertical="top"/>
    </xf>
    <xf numFmtId="0" fontId="0" fillId="25" borderId="47" xfId="0" applyFont="1" applyFill="1" applyBorder="1" applyAlignment="1">
      <alignment vertical="top"/>
    </xf>
    <xf numFmtId="0" fontId="0" fillId="25" borderId="0" xfId="0" applyFont="1" applyFill="1" applyBorder="1" applyAlignment="1">
      <alignment vertical="top"/>
    </xf>
    <xf numFmtId="0" fontId="0" fillId="25" borderId="51" xfId="0" applyFont="1" applyFill="1" applyBorder="1" applyAlignment="1">
      <alignment vertical="top"/>
    </xf>
    <xf numFmtId="0" fontId="0" fillId="25" borderId="51" xfId="0" applyFont="1" applyFill="1" applyBorder="1" applyAlignment="1">
      <alignment horizontal="right" vertical="top"/>
    </xf>
    <xf numFmtId="0" fontId="4" fillId="25" borderId="0" xfId="0" applyFont="1" applyFill="1" applyAlignment="1">
      <alignment vertical="center"/>
    </xf>
    <xf numFmtId="0" fontId="37" fillId="25" borderId="0" xfId="0" applyFont="1" applyFill="1" applyAlignment="1">
      <alignment vertical="center"/>
    </xf>
    <xf numFmtId="0" fontId="39" fillId="0" borderId="0" xfId="0" applyFont="1"/>
    <xf numFmtId="0" fontId="0" fillId="0" borderId="0" xfId="0" applyFont="1"/>
    <xf numFmtId="0" fontId="25" fillId="0" borderId="0" xfId="0" applyFont="1"/>
    <xf numFmtId="0" fontId="7" fillId="0" borderId="0" xfId="0" applyFont="1" applyAlignment="1">
      <alignment vertical="center" wrapText="1"/>
    </xf>
    <xf numFmtId="0" fontId="7" fillId="0" borderId="0" xfId="0" applyFont="1" applyAlignment="1">
      <alignment vertical="center"/>
    </xf>
    <xf numFmtId="0" fontId="32" fillId="0" borderId="0" xfId="0" applyFont="1" applyAlignment="1">
      <alignment vertical="center"/>
    </xf>
    <xf numFmtId="0" fontId="0" fillId="0" borderId="0" xfId="0" applyFont="1" applyAlignment="1">
      <alignment horizontal="right"/>
    </xf>
    <xf numFmtId="0" fontId="1" fillId="0" borderId="0" xfId="0" applyFont="1" applyAlignment="1">
      <alignment horizontal="center" vertical="center"/>
    </xf>
    <xf numFmtId="0" fontId="1" fillId="0" borderId="0" xfId="0" applyFont="1" applyAlignment="1">
      <alignment horizontal="distributed" vertical="center"/>
    </xf>
    <xf numFmtId="0" fontId="0" fillId="0" borderId="0" xfId="0" applyFont="1" applyAlignment="1"/>
    <xf numFmtId="0" fontId="0" fillId="0" borderId="0" xfId="0" applyFont="1" applyAlignment="1">
      <alignment vertical="top"/>
    </xf>
    <xf numFmtId="0" fontId="32" fillId="0" borderId="0" xfId="0" applyFont="1" applyAlignment="1">
      <alignment horizontal="left" vertical="center"/>
    </xf>
    <xf numFmtId="0" fontId="0" fillId="0" borderId="60" xfId="0" applyFont="1" applyBorder="1" applyAlignment="1">
      <alignment horizontal="distributed" vertical="center"/>
    </xf>
    <xf numFmtId="0" fontId="25" fillId="0" borderId="0" xfId="0" applyFont="1" applyAlignment="1">
      <alignment horizontal="right" vertical="center"/>
    </xf>
    <xf numFmtId="0" fontId="25" fillId="0" borderId="0" xfId="0" quotePrefix="1" applyFont="1" applyAlignment="1">
      <alignment horizontal="right" vertical="center"/>
    </xf>
    <xf numFmtId="0" fontId="0" fillId="0" borderId="0" xfId="0" applyFont="1" applyAlignment="1">
      <alignment wrapText="1"/>
    </xf>
    <xf numFmtId="0" fontId="32" fillId="0" borderId="0" xfId="0" applyFont="1" applyFill="1" applyBorder="1" applyAlignment="1">
      <alignment horizontal="center" vertical="center"/>
    </xf>
    <xf numFmtId="0" fontId="0" fillId="0" borderId="0" xfId="0" applyFont="1" applyBorder="1"/>
    <xf numFmtId="0" fontId="32" fillId="0" borderId="18" xfId="0" applyFont="1" applyFill="1" applyBorder="1" applyAlignment="1">
      <alignment horizontal="center" vertical="center"/>
    </xf>
    <xf numFmtId="0" fontId="0" fillId="25" borderId="100" xfId="0" applyFont="1" applyFill="1" applyBorder="1" applyAlignment="1">
      <alignment horizontal="center" vertical="center"/>
    </xf>
    <xf numFmtId="0" fontId="0" fillId="25" borderId="101" xfId="0" applyFont="1" applyFill="1" applyBorder="1" applyAlignment="1">
      <alignment horizontal="center" vertical="center"/>
    </xf>
    <xf numFmtId="0" fontId="0" fillId="25" borderId="102" xfId="0" applyFont="1" applyFill="1" applyBorder="1" applyAlignment="1">
      <alignment horizontal="center" vertical="center"/>
    </xf>
    <xf numFmtId="0" fontId="28" fillId="0" borderId="0" xfId="44" applyFont="1">
      <alignment vertical="center"/>
    </xf>
    <xf numFmtId="0" fontId="40" fillId="0" borderId="0" xfId="0" applyFont="1" applyAlignment="1">
      <alignment horizontal="left" vertical="center" shrinkToFit="1"/>
    </xf>
    <xf numFmtId="0" fontId="50" fillId="0" borderId="0" xfId="44" applyFont="1" applyAlignment="1">
      <alignment horizontal="left" vertical="center" shrinkToFit="1"/>
    </xf>
    <xf numFmtId="0" fontId="28" fillId="0" borderId="0" xfId="44" applyFont="1" applyAlignment="1">
      <alignment horizontal="left" vertical="center" shrinkToFit="1"/>
    </xf>
    <xf numFmtId="0" fontId="51" fillId="0" borderId="104" xfId="44" applyFont="1" applyBorder="1" applyAlignment="1">
      <alignment horizontal="center" vertical="center" shrinkToFit="1"/>
    </xf>
    <xf numFmtId="0" fontId="51" fillId="0" borderId="105" xfId="44" applyFont="1" applyBorder="1" applyAlignment="1">
      <alignment horizontal="center" vertical="center" shrinkToFit="1"/>
    </xf>
    <xf numFmtId="0" fontId="51" fillId="0" borderId="105" xfId="44" applyFont="1" applyBorder="1" applyAlignment="1">
      <alignment horizontal="center" vertical="center"/>
    </xf>
    <xf numFmtId="0" fontId="33" fillId="0" borderId="105" xfId="45" applyFont="1" applyBorder="1" applyAlignment="1">
      <alignment horizontal="center" vertical="center"/>
    </xf>
    <xf numFmtId="0" fontId="52" fillId="0" borderId="105" xfId="45" applyFont="1" applyBorder="1" applyAlignment="1">
      <alignment horizontal="center" vertical="center"/>
    </xf>
    <xf numFmtId="0" fontId="54" fillId="0" borderId="0" xfId="44" applyFont="1" applyAlignment="1">
      <alignment vertical="center"/>
    </xf>
    <xf numFmtId="0" fontId="51" fillId="0" borderId="106" xfId="44" applyFont="1" applyBorder="1" applyAlignment="1">
      <alignment horizontal="center" vertical="center" shrinkToFit="1"/>
    </xf>
    <xf numFmtId="0" fontId="51" fillId="0" borderId="0" xfId="44" applyFont="1" applyBorder="1" applyAlignment="1">
      <alignment horizontal="center" vertical="center" shrinkToFit="1"/>
    </xf>
    <xf numFmtId="0" fontId="51" fillId="0" borderId="0" xfId="44" applyFont="1" applyBorder="1" applyAlignment="1">
      <alignment horizontal="center" vertical="center"/>
    </xf>
    <xf numFmtId="0" fontId="33" fillId="0" borderId="0" xfId="45" applyFont="1" applyBorder="1" applyAlignment="1">
      <alignment horizontal="center" vertical="center"/>
    </xf>
    <xf numFmtId="0" fontId="52" fillId="0" borderId="0" xfId="45" applyFont="1" applyBorder="1" applyAlignment="1">
      <alignment horizontal="center" vertical="center"/>
    </xf>
    <xf numFmtId="0" fontId="50" fillId="0" borderId="59" xfId="44" applyFont="1" applyFill="1" applyBorder="1" applyAlignment="1">
      <alignment horizontal="center" vertical="center"/>
    </xf>
    <xf numFmtId="0" fontId="51" fillId="0" borderId="106" xfId="44" applyFont="1" applyBorder="1" applyAlignment="1">
      <alignment horizontal="center" vertical="center"/>
    </xf>
    <xf numFmtId="0" fontId="51" fillId="0" borderId="0" xfId="44" applyFont="1" applyBorder="1" applyAlignment="1">
      <alignment vertical="center"/>
    </xf>
    <xf numFmtId="0" fontId="51" fillId="0" borderId="0" xfId="44" applyFont="1" applyBorder="1">
      <alignment vertical="center"/>
    </xf>
    <xf numFmtId="0" fontId="51" fillId="0" borderId="107" xfId="44" applyFont="1" applyBorder="1" applyAlignment="1">
      <alignment horizontal="center" vertical="center"/>
    </xf>
    <xf numFmtId="0" fontId="51" fillId="0" borderId="108" xfId="44" applyFont="1" applyBorder="1" applyAlignment="1">
      <alignment horizontal="center" vertical="center"/>
    </xf>
    <xf numFmtId="0" fontId="51" fillId="0" borderId="108" xfId="44" applyFont="1" applyBorder="1">
      <alignment vertical="center"/>
    </xf>
    <xf numFmtId="0" fontId="50" fillId="0" borderId="40" xfId="44" applyFont="1" applyFill="1" applyBorder="1" applyAlignment="1">
      <alignment horizontal="center" vertical="center" shrinkToFit="1"/>
    </xf>
    <xf numFmtId="0" fontId="50" fillId="0" borderId="18" xfId="44" applyFont="1" applyFill="1" applyBorder="1" applyAlignment="1">
      <alignment horizontal="center" vertical="center" shrinkToFit="1"/>
    </xf>
    <xf numFmtId="0" fontId="50" fillId="0" borderId="44" xfId="44" applyFont="1" applyFill="1" applyBorder="1" applyAlignment="1">
      <alignment horizontal="center" vertical="center" shrinkToFit="1"/>
    </xf>
    <xf numFmtId="0" fontId="50" fillId="0" borderId="39" xfId="44" applyFont="1" applyFill="1" applyBorder="1" applyAlignment="1">
      <alignment horizontal="center" vertical="center" shrinkToFit="1"/>
    </xf>
    <xf numFmtId="0" fontId="4" fillId="0" borderId="18" xfId="44" applyFont="1" applyBorder="1">
      <alignment vertical="center"/>
    </xf>
    <xf numFmtId="0" fontId="4" fillId="0" borderId="0" xfId="44" applyFont="1" applyBorder="1">
      <alignment vertical="center"/>
    </xf>
    <xf numFmtId="0" fontId="4" fillId="0" borderId="0" xfId="44" applyFont="1">
      <alignment vertical="center"/>
    </xf>
    <xf numFmtId="0" fontId="50" fillId="0" borderId="59" xfId="44" applyFont="1" applyFill="1" applyBorder="1" applyAlignment="1">
      <alignment horizontal="center" vertical="center" shrinkToFit="1"/>
    </xf>
    <xf numFmtId="177" fontId="50" fillId="29" borderId="55" xfId="44" applyNumberFormat="1" applyFont="1" applyFill="1" applyBorder="1" applyAlignment="1">
      <alignment horizontal="center" vertical="center" shrinkToFit="1"/>
    </xf>
    <xf numFmtId="177" fontId="50" fillId="29" borderId="114" xfId="44" applyNumberFormat="1" applyFont="1" applyFill="1" applyBorder="1" applyAlignment="1">
      <alignment horizontal="center" vertical="center" shrinkToFit="1"/>
    </xf>
    <xf numFmtId="177" fontId="50" fillId="29" borderId="66" xfId="44" applyNumberFormat="1" applyFont="1" applyFill="1" applyBorder="1" applyAlignment="1">
      <alignment horizontal="center" vertical="center" shrinkToFit="1"/>
    </xf>
    <xf numFmtId="177" fontId="50" fillId="29" borderId="117" xfId="44" applyNumberFormat="1" applyFont="1" applyFill="1" applyBorder="1" applyAlignment="1">
      <alignment horizontal="center" vertical="center" shrinkToFit="1"/>
    </xf>
    <xf numFmtId="177" fontId="50" fillId="29" borderId="118" xfId="44" applyNumberFormat="1" applyFont="1" applyFill="1" applyBorder="1" applyAlignment="1">
      <alignment horizontal="center" vertical="center" shrinkToFit="1"/>
    </xf>
    <xf numFmtId="177" fontId="50" fillId="29" borderId="119" xfId="44" applyNumberFormat="1" applyFont="1" applyFill="1" applyBorder="1" applyAlignment="1">
      <alignment horizontal="center" vertical="center" shrinkToFit="1"/>
    </xf>
    <xf numFmtId="0" fontId="40" fillId="29" borderId="116" xfId="44" applyNumberFormat="1" applyFont="1" applyFill="1" applyBorder="1" applyAlignment="1">
      <alignment horizontal="center" vertical="center"/>
    </xf>
    <xf numFmtId="180" fontId="40" fillId="29" borderId="91" xfId="44" applyNumberFormat="1" applyFont="1" applyFill="1" applyBorder="1" applyAlignment="1">
      <alignment horizontal="center" vertical="center"/>
    </xf>
    <xf numFmtId="180" fontId="40" fillId="29" borderId="90" xfId="44" applyNumberFormat="1" applyFont="1" applyFill="1" applyBorder="1" applyAlignment="1">
      <alignment horizontal="center" vertical="center"/>
    </xf>
    <xf numFmtId="180" fontId="40" fillId="29" borderId="116" xfId="44" applyNumberFormat="1" applyFont="1" applyFill="1" applyBorder="1" applyAlignment="1">
      <alignment horizontal="center" vertical="center"/>
    </xf>
    <xf numFmtId="181" fontId="50" fillId="29" borderId="95" xfId="44" applyNumberFormat="1" applyFont="1" applyFill="1" applyBorder="1" applyAlignment="1">
      <alignment horizontal="right" vertical="center"/>
    </xf>
    <xf numFmtId="181" fontId="50" fillId="29" borderId="121" xfId="44" applyNumberFormat="1" applyFont="1" applyFill="1" applyBorder="1" applyAlignment="1">
      <alignment horizontal="right" vertical="center"/>
    </xf>
    <xf numFmtId="179" fontId="50" fillId="29" borderId="122" xfId="44" applyNumberFormat="1" applyFont="1" applyFill="1" applyBorder="1" applyAlignment="1">
      <alignment horizontal="right" vertical="center"/>
    </xf>
    <xf numFmtId="0" fontId="28" fillId="0" borderId="0" xfId="44" applyFont="1" applyAlignment="1">
      <alignment vertical="center"/>
    </xf>
    <xf numFmtId="177" fontId="59" fillId="29" borderId="128" xfId="0" applyNumberFormat="1" applyFont="1" applyFill="1" applyBorder="1" applyAlignment="1">
      <alignment horizontal="center" vertical="center"/>
    </xf>
    <xf numFmtId="177" fontId="59" fillId="29" borderId="129" xfId="0" applyNumberFormat="1" applyFont="1" applyFill="1" applyBorder="1" applyAlignment="1">
      <alignment horizontal="center" vertical="center"/>
    </xf>
    <xf numFmtId="177" fontId="59" fillId="29" borderId="130" xfId="0" applyNumberFormat="1" applyFont="1" applyFill="1" applyBorder="1" applyAlignment="1">
      <alignment horizontal="center" vertical="center"/>
    </xf>
    <xf numFmtId="177" fontId="59" fillId="29" borderId="131" xfId="0" applyNumberFormat="1" applyFont="1" applyFill="1" applyBorder="1" applyAlignment="1">
      <alignment horizontal="center" vertical="center"/>
    </xf>
    <xf numFmtId="177" fontId="59" fillId="29" borderId="132" xfId="0" applyNumberFormat="1" applyFont="1" applyFill="1" applyBorder="1" applyAlignment="1">
      <alignment horizontal="center" vertical="center"/>
    </xf>
    <xf numFmtId="177" fontId="50" fillId="29" borderId="125" xfId="44" applyNumberFormat="1" applyFont="1" applyFill="1" applyBorder="1" applyAlignment="1">
      <alignment horizontal="right" vertical="center"/>
    </xf>
    <xf numFmtId="177" fontId="50" fillId="29" borderId="129" xfId="44" applyNumberFormat="1" applyFont="1" applyFill="1" applyBorder="1" applyAlignment="1">
      <alignment horizontal="right" vertical="center"/>
    </xf>
    <xf numFmtId="179" fontId="50" fillId="29" borderId="130" xfId="44" applyNumberFormat="1" applyFont="1" applyFill="1" applyBorder="1" applyAlignment="1">
      <alignment horizontal="right" vertical="center"/>
    </xf>
    <xf numFmtId="0" fontId="50" fillId="0" borderId="0" xfId="44" applyFont="1">
      <alignment vertical="center"/>
    </xf>
    <xf numFmtId="0" fontId="50" fillId="0" borderId="0" xfId="44" applyFont="1" applyFill="1" applyBorder="1" applyAlignment="1">
      <alignment horizontal="center" vertical="center" shrinkToFit="1"/>
    </xf>
    <xf numFmtId="0" fontId="50" fillId="0" borderId="0" xfId="44" applyFont="1" applyFill="1" applyBorder="1" applyAlignment="1">
      <alignment vertical="center"/>
    </xf>
    <xf numFmtId="0" fontId="50" fillId="0" borderId="96" xfId="44" applyFont="1" applyFill="1" applyBorder="1" applyAlignment="1">
      <alignment vertical="center"/>
    </xf>
    <xf numFmtId="0" fontId="50" fillId="0" borderId="0" xfId="44" applyFont="1" applyFill="1" applyBorder="1" applyAlignment="1">
      <alignment horizontal="center" vertical="center"/>
    </xf>
    <xf numFmtId="177" fontId="50" fillId="29" borderId="57" xfId="44" applyNumberFormat="1" applyFont="1" applyFill="1" applyBorder="1" applyAlignment="1">
      <alignment horizontal="center" vertical="center" shrinkToFit="1"/>
    </xf>
    <xf numFmtId="177" fontId="50" fillId="29" borderId="134" xfId="44" applyNumberFormat="1" applyFont="1" applyFill="1" applyBorder="1" applyAlignment="1">
      <alignment horizontal="center" vertical="center" shrinkToFit="1"/>
    </xf>
    <xf numFmtId="0" fontId="40" fillId="0" borderId="0" xfId="44" applyFont="1" applyBorder="1" applyAlignment="1">
      <alignment vertical="center" textRotation="255" wrapText="1"/>
    </xf>
    <xf numFmtId="0" fontId="50" fillId="0" borderId="0" xfId="44" applyFont="1" applyFill="1" applyBorder="1">
      <alignment vertical="center"/>
    </xf>
    <xf numFmtId="0" fontId="28" fillId="0" borderId="0" xfId="44" applyFont="1" applyFill="1" applyBorder="1">
      <alignment vertical="center"/>
    </xf>
    <xf numFmtId="0" fontId="50" fillId="0" borderId="15" xfId="44" applyFont="1" applyFill="1" applyBorder="1" applyAlignment="1">
      <alignment horizontal="center" vertical="center" shrinkToFit="1"/>
    </xf>
    <xf numFmtId="0" fontId="40" fillId="0" borderId="15" xfId="0" applyFont="1" applyBorder="1" applyAlignment="1">
      <alignment horizontal="center" vertical="center" shrinkToFit="1"/>
    </xf>
    <xf numFmtId="0" fontId="40" fillId="0" borderId="0" xfId="0" applyFont="1" applyBorder="1" applyAlignment="1">
      <alignment horizontal="left" vertical="center" shrinkToFit="1"/>
    </xf>
    <xf numFmtId="0" fontId="28" fillId="0" borderId="0" xfId="44" applyFont="1" applyFill="1" applyBorder="1" applyAlignment="1">
      <alignment horizontal="center" vertical="center"/>
    </xf>
    <xf numFmtId="182" fontId="28" fillId="0" borderId="0" xfId="44" applyNumberFormat="1" applyFont="1" applyFill="1" applyBorder="1" applyAlignment="1">
      <alignment horizontal="center" vertical="center"/>
    </xf>
    <xf numFmtId="183" fontId="50" fillId="0" borderId="18" xfId="44" applyNumberFormat="1" applyFont="1" applyFill="1" applyBorder="1" applyAlignment="1">
      <alignment horizontal="center" vertical="center" shrinkToFit="1"/>
    </xf>
    <xf numFmtId="180" fontId="40" fillId="0" borderId="18" xfId="0" applyNumberFormat="1" applyFont="1" applyBorder="1" applyAlignment="1">
      <alignment horizontal="center" vertical="center" shrinkToFit="1"/>
    </xf>
    <xf numFmtId="177" fontId="40" fillId="29" borderId="18" xfId="0" applyNumberFormat="1" applyFont="1" applyFill="1" applyBorder="1" applyAlignment="1">
      <alignment horizontal="center" vertical="center" shrinkToFit="1"/>
    </xf>
    <xf numFmtId="180" fontId="50" fillId="0" borderId="0" xfId="44" applyNumberFormat="1" applyFont="1" applyFill="1" applyBorder="1" applyAlignment="1">
      <alignment horizontal="center" vertical="center" shrinkToFit="1"/>
    </xf>
    <xf numFmtId="0" fontId="55" fillId="0" borderId="0" xfId="44" applyFont="1" applyAlignment="1">
      <alignment horizontal="left" vertical="center"/>
    </xf>
    <xf numFmtId="0" fontId="55" fillId="0" borderId="0" xfId="44" applyFont="1" applyAlignment="1">
      <alignment vertical="center"/>
    </xf>
    <xf numFmtId="0" fontId="50" fillId="0" borderId="31" xfId="44" applyFont="1" applyFill="1" applyBorder="1" applyAlignment="1">
      <alignment horizontal="center" vertical="center" shrinkToFit="1"/>
    </xf>
    <xf numFmtId="177" fontId="40" fillId="29" borderId="31" xfId="0" applyNumberFormat="1" applyFont="1" applyFill="1" applyBorder="1" applyAlignment="1">
      <alignment horizontal="center" vertical="center" shrinkToFit="1"/>
    </xf>
    <xf numFmtId="0" fontId="31" fillId="0" borderId="0" xfId="44" applyFont="1" applyBorder="1" applyAlignment="1">
      <alignment horizontal="left" vertical="center" wrapText="1"/>
    </xf>
    <xf numFmtId="0" fontId="65" fillId="0" borderId="0" xfId="44" applyFont="1">
      <alignment vertical="center"/>
    </xf>
    <xf numFmtId="0" fontId="4" fillId="0" borderId="0" xfId="44" applyFont="1" applyBorder="1" applyAlignment="1">
      <alignment vertical="center" textRotation="255" shrinkToFit="1"/>
    </xf>
    <xf numFmtId="0" fontId="4" fillId="0" borderId="0" xfId="44" applyFont="1" applyBorder="1" applyAlignment="1">
      <alignment vertical="center" textRotation="255" wrapText="1" shrinkToFit="1"/>
    </xf>
    <xf numFmtId="0" fontId="4" fillId="0" borderId="0" xfId="44" applyFont="1" applyAlignment="1">
      <alignment vertical="center" textRotation="255" shrinkToFit="1"/>
    </xf>
    <xf numFmtId="0" fontId="66" fillId="0" borderId="103" xfId="44" applyFont="1" applyBorder="1" applyAlignment="1">
      <alignment vertical="center"/>
    </xf>
    <xf numFmtId="0" fontId="66" fillId="0" borderId="96" xfId="44" applyFont="1" applyBorder="1" applyAlignment="1">
      <alignment vertical="center"/>
    </xf>
    <xf numFmtId="0" fontId="28" fillId="0" borderId="121" xfId="44" applyFont="1" applyFill="1" applyBorder="1" applyAlignment="1">
      <alignment horizontal="center" vertical="center" shrinkToFit="1"/>
    </xf>
    <xf numFmtId="0" fontId="28" fillId="0" borderId="40" xfId="44" applyFont="1" applyFill="1" applyBorder="1" applyAlignment="1">
      <alignment vertical="center" shrinkToFit="1"/>
    </xf>
    <xf numFmtId="0" fontId="28" fillId="0" borderId="18" xfId="44" applyFont="1" applyFill="1" applyBorder="1" applyAlignment="1">
      <alignment vertical="center" shrinkToFit="1"/>
    </xf>
    <xf numFmtId="0" fontId="28" fillId="0" borderId="44" xfId="44" applyFont="1" applyFill="1" applyBorder="1" applyAlignment="1">
      <alignment vertical="center" shrinkToFit="1"/>
    </xf>
    <xf numFmtId="0" fontId="28" fillId="0" borderId="39" xfId="44" applyFont="1" applyFill="1" applyBorder="1" applyAlignment="1">
      <alignment vertical="center" shrinkToFit="1"/>
    </xf>
    <xf numFmtId="0" fontId="28" fillId="0" borderId="95" xfId="44" applyFont="1" applyFill="1" applyBorder="1" applyAlignment="1">
      <alignment horizontal="center" vertical="center" shrinkToFit="1"/>
    </xf>
    <xf numFmtId="0" fontId="28" fillId="0" borderId="122" xfId="44" applyFont="1" applyFill="1" applyBorder="1" applyAlignment="1">
      <alignment horizontal="center" vertical="center" shrinkToFit="1"/>
    </xf>
    <xf numFmtId="0" fontId="28" fillId="0" borderId="139" xfId="44" applyFont="1" applyFill="1" applyBorder="1" applyAlignment="1">
      <alignment horizontal="center" vertical="center" shrinkToFit="1"/>
    </xf>
    <xf numFmtId="0" fontId="28" fillId="0" borderId="140" xfId="44" applyFont="1" applyFill="1" applyBorder="1" applyAlignment="1">
      <alignment horizontal="center" vertical="center" shrinkToFit="1"/>
    </xf>
    <xf numFmtId="0" fontId="28" fillId="0" borderId="60" xfId="44" applyFont="1" applyBorder="1">
      <alignment vertical="center"/>
    </xf>
    <xf numFmtId="0" fontId="28" fillId="0" borderId="0" xfId="44" applyFont="1" applyFill="1" applyBorder="1" applyAlignment="1">
      <alignment horizontal="center" vertical="center" shrinkToFit="1"/>
    </xf>
    <xf numFmtId="0" fontId="28" fillId="0" borderId="96" xfId="44" applyFont="1" applyFill="1" applyBorder="1">
      <alignment vertical="center"/>
    </xf>
    <xf numFmtId="0" fontId="28" fillId="0" borderId="22" xfId="44" applyFont="1" applyFill="1" applyBorder="1" applyAlignment="1">
      <alignment horizontal="center" vertical="center"/>
    </xf>
    <xf numFmtId="0" fontId="28" fillId="0" borderId="0" xfId="44" applyFont="1" applyBorder="1">
      <alignment vertical="center"/>
    </xf>
    <xf numFmtId="0" fontId="31" fillId="0" borderId="0" xfId="44" applyFont="1" applyBorder="1" applyAlignment="1">
      <alignment vertical="center" textRotation="255" wrapText="1"/>
    </xf>
    <xf numFmtId="0" fontId="34" fillId="0" borderId="0" xfId="44" applyFont="1" applyAlignment="1">
      <alignment vertical="center" wrapText="1" shrinkToFit="1"/>
    </xf>
    <xf numFmtId="0" fontId="28" fillId="25" borderId="40" xfId="44" applyFont="1" applyFill="1" applyBorder="1" applyAlignment="1">
      <alignment horizontal="center" vertical="center" shrinkToFit="1"/>
    </xf>
    <xf numFmtId="0" fontId="28" fillId="25" borderId="18" xfId="44" applyFont="1" applyFill="1" applyBorder="1" applyAlignment="1">
      <alignment vertical="center" shrinkToFit="1"/>
    </xf>
    <xf numFmtId="0" fontId="28" fillId="25" borderId="39" xfId="44" applyFont="1" applyFill="1" applyBorder="1" applyAlignment="1">
      <alignment vertical="center" shrinkToFit="1"/>
    </xf>
    <xf numFmtId="0" fontId="28" fillId="25" borderId="40" xfId="44" applyFont="1" applyFill="1" applyBorder="1" applyAlignment="1">
      <alignment vertical="center" shrinkToFit="1"/>
    </xf>
    <xf numFmtId="0" fontId="28" fillId="25" borderId="44" xfId="44" applyFont="1" applyFill="1" applyBorder="1" applyAlignment="1">
      <alignment vertical="center" shrinkToFit="1"/>
    </xf>
    <xf numFmtId="0" fontId="28" fillId="25" borderId="48" xfId="44" applyFont="1" applyFill="1" applyBorder="1" applyAlignment="1">
      <alignment horizontal="center" vertical="center" shrinkToFit="1"/>
    </xf>
    <xf numFmtId="0" fontId="28" fillId="25" borderId="14" xfId="44" applyFont="1" applyFill="1" applyBorder="1" applyAlignment="1">
      <alignment horizontal="center" vertical="center" shrinkToFit="1"/>
    </xf>
    <xf numFmtId="0" fontId="28" fillId="25" borderId="18" xfId="44" applyFont="1" applyFill="1" applyBorder="1" applyAlignment="1">
      <alignment horizontal="center" vertical="center" shrinkToFit="1"/>
    </xf>
    <xf numFmtId="0" fontId="28" fillId="25" borderId="39" xfId="44" applyFont="1" applyFill="1" applyBorder="1" applyAlignment="1">
      <alignment horizontal="center" vertical="center" shrinkToFit="1"/>
    </xf>
    <xf numFmtId="0" fontId="28" fillId="25" borderId="34" xfId="44" applyFont="1" applyFill="1" applyBorder="1">
      <alignment vertical="center"/>
    </xf>
    <xf numFmtId="0" fontId="28" fillId="25" borderId="37" xfId="44" applyFont="1" applyFill="1" applyBorder="1">
      <alignment vertical="center"/>
    </xf>
    <xf numFmtId="0" fontId="31" fillId="25" borderId="139" xfId="44" applyFont="1" applyFill="1" applyBorder="1" applyAlignment="1">
      <alignment horizontal="center" vertical="center"/>
    </xf>
    <xf numFmtId="0" fontId="31" fillId="25" borderId="121" xfId="44" applyFont="1" applyFill="1" applyBorder="1" applyAlignment="1">
      <alignment horizontal="center" vertical="center"/>
    </xf>
    <xf numFmtId="0" fontId="31" fillId="25" borderId="103" xfId="44" applyFont="1" applyFill="1" applyBorder="1" applyAlignment="1">
      <alignment horizontal="center" vertical="center"/>
    </xf>
    <xf numFmtId="0" fontId="28" fillId="25" borderId="29" xfId="44" applyFont="1" applyFill="1" applyBorder="1" applyAlignment="1">
      <alignment horizontal="center" vertical="center" shrinkToFit="1"/>
    </xf>
    <xf numFmtId="0" fontId="28" fillId="25" borderId="85" xfId="44" applyFont="1" applyFill="1" applyBorder="1" applyAlignment="1">
      <alignment horizontal="center" vertical="center" shrinkToFit="1"/>
    </xf>
    <xf numFmtId="0" fontId="28" fillId="25" borderId="85" xfId="44" applyFont="1" applyFill="1" applyBorder="1" applyAlignment="1">
      <alignment horizontal="center" vertical="center"/>
    </xf>
    <xf numFmtId="0" fontId="28" fillId="25" borderId="29" xfId="44" applyFont="1" applyFill="1" applyBorder="1" applyAlignment="1">
      <alignment horizontal="center" vertical="center"/>
    </xf>
    <xf numFmtId="0" fontId="28" fillId="25" borderId="15" xfId="44" applyFont="1" applyFill="1" applyBorder="1" applyAlignment="1">
      <alignment horizontal="center" vertical="center"/>
    </xf>
    <xf numFmtId="0" fontId="28" fillId="25" borderId="113" xfId="44" applyFont="1" applyFill="1" applyBorder="1" applyAlignment="1">
      <alignment horizontal="center" vertical="center" shrinkToFit="1"/>
    </xf>
    <xf numFmtId="0" fontId="28" fillId="25" borderId="88" xfId="44" applyFont="1" applyFill="1" applyBorder="1" applyAlignment="1">
      <alignment horizontal="center" vertical="center"/>
    </xf>
    <xf numFmtId="0" fontId="28" fillId="25" borderId="48" xfId="44" applyFont="1" applyFill="1" applyBorder="1" applyAlignment="1">
      <alignment horizontal="center" vertical="center"/>
    </xf>
    <xf numFmtId="0" fontId="28" fillId="25" borderId="18" xfId="44" applyFont="1" applyFill="1" applyBorder="1" applyAlignment="1">
      <alignment horizontal="center" vertical="center"/>
    </xf>
    <xf numFmtId="0" fontId="28" fillId="25" borderId="40" xfId="44" applyFont="1" applyFill="1" applyBorder="1" applyAlignment="1">
      <alignment horizontal="center" vertical="center"/>
    </xf>
    <xf numFmtId="0" fontId="28" fillId="25" borderId="39" xfId="44" applyFont="1" applyFill="1" applyBorder="1" applyAlignment="1">
      <alignment horizontal="center" vertical="center"/>
    </xf>
    <xf numFmtId="0" fontId="28" fillId="25" borderId="80" xfId="44" applyFont="1" applyFill="1" applyBorder="1" applyAlignment="1">
      <alignment horizontal="center" vertical="center" shrinkToFit="1"/>
    </xf>
    <xf numFmtId="0" fontId="28" fillId="25" borderId="31" xfId="44" applyFont="1" applyFill="1" applyBorder="1" applyAlignment="1">
      <alignment horizontal="center" vertical="center" shrinkToFit="1"/>
    </xf>
    <xf numFmtId="0" fontId="28" fillId="25" borderId="91" xfId="44" applyFont="1" applyFill="1" applyBorder="1" applyAlignment="1">
      <alignment horizontal="center" vertical="center"/>
    </xf>
    <xf numFmtId="0" fontId="28" fillId="25" borderId="116" xfId="44" applyFont="1" applyFill="1" applyBorder="1" applyAlignment="1">
      <alignment horizontal="center" vertical="center"/>
    </xf>
    <xf numFmtId="0" fontId="28" fillId="25" borderId="32" xfId="44" applyFont="1" applyFill="1" applyBorder="1" applyAlignment="1">
      <alignment horizontal="center" vertical="center" shrinkToFit="1"/>
    </xf>
    <xf numFmtId="0" fontId="28" fillId="25" borderId="30" xfId="44" applyFont="1" applyFill="1" applyBorder="1" applyAlignment="1">
      <alignment horizontal="center" vertical="center" shrinkToFit="1"/>
    </xf>
    <xf numFmtId="0" fontId="28" fillId="25" borderId="28" xfId="44" applyFont="1" applyFill="1" applyBorder="1">
      <alignment vertical="center"/>
    </xf>
    <xf numFmtId="0" fontId="66" fillId="25" borderId="96" xfId="44" applyFont="1" applyFill="1" applyBorder="1" applyAlignment="1">
      <alignment vertical="center"/>
    </xf>
    <xf numFmtId="0" fontId="66" fillId="25" borderId="98" xfId="44" applyFont="1" applyFill="1" applyBorder="1" applyAlignment="1">
      <alignment vertical="center"/>
    </xf>
    <xf numFmtId="0" fontId="28" fillId="25" borderId="121" xfId="44" applyFont="1" applyFill="1" applyBorder="1" applyAlignment="1">
      <alignment horizontal="center" vertical="center" shrinkToFit="1"/>
    </xf>
    <xf numFmtId="0" fontId="0" fillId="25" borderId="103" xfId="0" applyFill="1" applyBorder="1" applyAlignment="1">
      <alignment horizontal="right" vertical="center"/>
    </xf>
    <xf numFmtId="0" fontId="50" fillId="25" borderId="19" xfId="44" applyFont="1" applyFill="1" applyBorder="1" applyAlignment="1">
      <alignment horizontal="center" vertical="center" shrinkToFit="1"/>
    </xf>
    <xf numFmtId="0" fontId="50" fillId="25" borderId="49" xfId="44" applyFont="1" applyFill="1" applyBorder="1" applyAlignment="1">
      <alignment horizontal="center" vertical="center" shrinkToFit="1"/>
    </xf>
    <xf numFmtId="0" fontId="50" fillId="25" borderId="10" xfId="44" applyFont="1" applyFill="1" applyBorder="1" applyAlignment="1">
      <alignment horizontal="center" vertical="center" shrinkToFit="1"/>
    </xf>
    <xf numFmtId="0" fontId="50" fillId="25" borderId="11" xfId="44" applyFont="1" applyFill="1" applyBorder="1" applyAlignment="1">
      <alignment horizontal="center" vertical="center" shrinkToFit="1"/>
    </xf>
    <xf numFmtId="0" fontId="4" fillId="25" borderId="40" xfId="44" applyFont="1" applyFill="1" applyBorder="1" applyAlignment="1">
      <alignment vertical="center" textRotation="255" shrinkToFit="1"/>
    </xf>
    <xf numFmtId="0" fontId="4" fillId="25" borderId="18" xfId="44" applyFont="1" applyFill="1" applyBorder="1">
      <alignment vertical="center"/>
    </xf>
    <xf numFmtId="0" fontId="4" fillId="25" borderId="39" xfId="44" applyFont="1" applyFill="1" applyBorder="1">
      <alignment vertical="center"/>
    </xf>
    <xf numFmtId="0" fontId="50" fillId="25" borderId="59" xfId="44" applyFont="1" applyFill="1" applyBorder="1" applyAlignment="1">
      <alignment horizontal="center" vertical="center" shrinkToFit="1"/>
    </xf>
    <xf numFmtId="0" fontId="50" fillId="25" borderId="87" xfId="44" applyFont="1" applyFill="1" applyBorder="1" applyAlignment="1">
      <alignment horizontal="center" vertical="center" shrinkToFit="1"/>
    </xf>
    <xf numFmtId="0" fontId="50" fillId="25" borderId="45" xfId="44" applyFont="1" applyFill="1" applyBorder="1" applyAlignment="1">
      <alignment horizontal="center" vertical="center" shrinkToFit="1"/>
    </xf>
    <xf numFmtId="0" fontId="50" fillId="25" borderId="89" xfId="44" applyFont="1" applyFill="1" applyBorder="1" applyAlignment="1">
      <alignment horizontal="center" vertical="center" shrinkToFit="1"/>
    </xf>
    <xf numFmtId="0" fontId="50" fillId="25" borderId="18" xfId="44" applyFont="1" applyFill="1" applyBorder="1" applyAlignment="1">
      <alignment horizontal="center" vertical="center" shrinkToFit="1"/>
    </xf>
    <xf numFmtId="0" fontId="50" fillId="25" borderId="23" xfId="44" applyFont="1" applyFill="1" applyBorder="1" applyAlignment="1">
      <alignment horizontal="center" vertical="center" shrinkToFit="1"/>
    </xf>
    <xf numFmtId="0" fontId="50" fillId="25" borderId="44" xfId="44" applyFont="1" applyFill="1" applyBorder="1" applyAlignment="1">
      <alignment horizontal="center" vertical="center" shrinkToFit="1"/>
    </xf>
    <xf numFmtId="0" fontId="50" fillId="25" borderId="34" xfId="44" applyFont="1" applyFill="1" applyBorder="1" applyAlignment="1">
      <alignment horizontal="center" vertical="center" shrinkToFit="1"/>
    </xf>
    <xf numFmtId="0" fontId="50" fillId="25" borderId="25" xfId="44" applyFont="1" applyFill="1" applyBorder="1" applyAlignment="1">
      <alignment vertical="center"/>
    </xf>
    <xf numFmtId="0" fontId="50" fillId="25" borderId="42" xfId="44" applyFont="1" applyFill="1" applyBorder="1" applyAlignment="1">
      <alignment vertical="center"/>
    </xf>
    <xf numFmtId="0" fontId="50" fillId="25" borderId="85" xfId="44" applyFont="1" applyFill="1" applyBorder="1" applyAlignment="1">
      <alignment vertical="center"/>
    </xf>
    <xf numFmtId="0" fontId="50" fillId="25" borderId="41" xfId="44" applyFont="1" applyFill="1" applyBorder="1" applyAlignment="1">
      <alignment vertical="center"/>
    </xf>
    <xf numFmtId="0" fontId="50" fillId="25" borderId="26" xfId="44" applyFont="1" applyFill="1" applyBorder="1" applyAlignment="1">
      <alignment vertical="center"/>
    </xf>
    <xf numFmtId="0" fontId="50" fillId="25" borderId="59" xfId="44" applyFont="1" applyFill="1" applyBorder="1" applyAlignment="1">
      <alignment vertical="center"/>
    </xf>
    <xf numFmtId="0" fontId="50" fillId="25" borderId="47" xfId="44" applyFont="1" applyFill="1" applyBorder="1" applyAlignment="1">
      <alignment vertical="center"/>
    </xf>
    <xf numFmtId="0" fontId="50" fillId="25" borderId="87" xfId="44" applyFont="1" applyFill="1" applyBorder="1" applyAlignment="1">
      <alignment vertical="center"/>
    </xf>
    <xf numFmtId="0" fontId="50" fillId="25" borderId="45" xfId="44" applyFont="1" applyFill="1" applyBorder="1" applyAlignment="1">
      <alignment vertical="center"/>
    </xf>
    <xf numFmtId="0" fontId="50" fillId="25" borderId="51" xfId="44" applyFont="1" applyFill="1" applyBorder="1" applyAlignment="1">
      <alignment vertical="center"/>
    </xf>
    <xf numFmtId="177" fontId="50" fillId="25" borderId="92" xfId="44" applyNumberFormat="1" applyFont="1" applyFill="1" applyBorder="1" applyAlignment="1">
      <alignment horizontal="center" vertical="center"/>
    </xf>
    <xf numFmtId="49" fontId="31" fillId="0" borderId="0" xfId="41" applyNumberFormat="1" applyFont="1" applyAlignment="1">
      <alignment vertical="center"/>
    </xf>
    <xf numFmtId="49" fontId="28" fillId="0" borderId="0" xfId="41" applyNumberFormat="1" applyFont="1" applyAlignment="1">
      <alignment vertical="center"/>
    </xf>
    <xf numFmtId="49" fontId="30" fillId="0" borderId="0" xfId="41" applyNumberFormat="1" applyFont="1" applyAlignment="1">
      <alignment vertical="center"/>
    </xf>
    <xf numFmtId="49" fontId="31" fillId="0" borderId="0" xfId="41" applyNumberFormat="1" applyFont="1" applyAlignment="1">
      <alignment horizontal="center" vertical="center"/>
    </xf>
    <xf numFmtId="49" fontId="65" fillId="0" borderId="0" xfId="41" applyNumberFormat="1" applyFont="1" applyAlignment="1">
      <alignment vertical="center"/>
    </xf>
    <xf numFmtId="49" fontId="31" fillId="0" borderId="0" xfId="41" applyNumberFormat="1" applyFont="1" applyAlignment="1">
      <alignment horizontal="right" vertical="center"/>
    </xf>
    <xf numFmtId="184" fontId="31" fillId="0" borderId="0" xfId="41" applyNumberFormat="1" applyFont="1" applyAlignment="1">
      <alignment horizontal="right" vertical="center"/>
    </xf>
    <xf numFmtId="184" fontId="31" fillId="0" borderId="0" xfId="41" applyNumberFormat="1" applyFont="1" applyAlignment="1">
      <alignment horizontal="center" vertical="center"/>
    </xf>
    <xf numFmtId="49" fontId="71" fillId="0" borderId="0" xfId="41" applyNumberFormat="1" applyFont="1" applyAlignment="1">
      <alignment vertical="center"/>
    </xf>
    <xf numFmtId="49" fontId="31" fillId="0" borderId="13" xfId="41" applyNumberFormat="1" applyFont="1" applyBorder="1" applyAlignment="1">
      <alignment vertical="center" shrinkToFit="1"/>
    </xf>
    <xf numFmtId="49" fontId="31" fillId="0" borderId="33" xfId="41" applyNumberFormat="1" applyFont="1" applyBorder="1" applyAlignment="1">
      <alignment vertical="center" shrinkToFit="1"/>
    </xf>
    <xf numFmtId="49" fontId="31" fillId="0" borderId="148" xfId="41" applyNumberFormat="1" applyFont="1" applyBorder="1" applyAlignment="1">
      <alignment vertical="center"/>
    </xf>
    <xf numFmtId="0" fontId="1" fillId="0" borderId="150" xfId="41" applyBorder="1" applyAlignment="1">
      <alignment vertical="center"/>
    </xf>
    <xf numFmtId="49" fontId="31" fillId="0" borderId="17" xfId="41" applyNumberFormat="1" applyFont="1" applyBorder="1" applyAlignment="1">
      <alignment vertical="center"/>
    </xf>
    <xf numFmtId="49" fontId="31" fillId="0" borderId="33" xfId="41" applyNumberFormat="1" applyFont="1" applyBorder="1" applyAlignment="1">
      <alignment vertical="center"/>
    </xf>
    <xf numFmtId="49" fontId="31" fillId="0" borderId="10" xfId="41" applyNumberFormat="1" applyFont="1" applyBorder="1" applyAlignment="1">
      <alignment vertical="center" shrinkToFit="1"/>
    </xf>
    <xf numFmtId="49" fontId="31" fillId="0" borderId="58" xfId="41" applyNumberFormat="1" applyFont="1" applyBorder="1" applyAlignment="1">
      <alignment vertical="center" shrinkToFit="1"/>
    </xf>
    <xf numFmtId="49" fontId="31" fillId="0" borderId="58" xfId="41" applyNumberFormat="1" applyFont="1" applyBorder="1" applyAlignment="1">
      <alignment vertical="center"/>
    </xf>
    <xf numFmtId="49" fontId="25" fillId="0" borderId="0" xfId="41" applyNumberFormat="1" applyFont="1" applyAlignment="1">
      <alignment horizontal="right" vertical="top"/>
    </xf>
    <xf numFmtId="49" fontId="25" fillId="0" borderId="0" xfId="41" applyNumberFormat="1" applyFont="1" applyAlignment="1">
      <alignment horizontal="left" vertical="top"/>
    </xf>
    <xf numFmtId="49" fontId="25" fillId="0" borderId="0" xfId="41" applyNumberFormat="1" applyFont="1" applyAlignment="1">
      <alignment vertical="center"/>
    </xf>
    <xf numFmtId="49" fontId="25" fillId="0" borderId="0" xfId="41" applyNumberFormat="1" applyFont="1" applyAlignment="1">
      <alignment horizontal="left" vertical="center"/>
    </xf>
    <xf numFmtId="49" fontId="25" fillId="0" borderId="0" xfId="41" applyNumberFormat="1" applyFont="1" applyBorder="1" applyAlignment="1">
      <alignment vertical="center"/>
    </xf>
    <xf numFmtId="49" fontId="34" fillId="0" borderId="0" xfId="41" applyNumberFormat="1" applyFont="1" applyAlignment="1">
      <alignment vertical="center"/>
    </xf>
    <xf numFmtId="49" fontId="34" fillId="0" borderId="156" xfId="41" applyNumberFormat="1" applyFont="1" applyBorder="1" applyAlignment="1">
      <alignment vertical="center"/>
    </xf>
    <xf numFmtId="49" fontId="34" fillId="0" borderId="156" xfId="41" applyNumberFormat="1" applyFont="1" applyBorder="1" applyAlignment="1">
      <alignment vertical="top" wrapText="1"/>
    </xf>
    <xf numFmtId="49" fontId="34" fillId="0" borderId="0" xfId="41" applyNumberFormat="1" applyFont="1" applyBorder="1" applyAlignment="1">
      <alignment vertical="center"/>
    </xf>
    <xf numFmtId="49" fontId="51" fillId="0" borderId="0" xfId="41" applyNumberFormat="1" applyFont="1" applyBorder="1" applyAlignment="1">
      <alignment vertical="center"/>
    </xf>
    <xf numFmtId="0" fontId="74" fillId="0" borderId="0" xfId="0" applyFont="1"/>
    <xf numFmtId="0" fontId="0" fillId="0" borderId="0" xfId="0" applyAlignment="1">
      <alignment vertical="center" wrapText="1"/>
    </xf>
    <xf numFmtId="0" fontId="0" fillId="25" borderId="18" xfId="0" applyFill="1" applyBorder="1"/>
    <xf numFmtId="0" fontId="0" fillId="0" borderId="18" xfId="0" applyBorder="1" applyAlignment="1">
      <alignment horizontal="distributed" vertical="center"/>
    </xf>
    <xf numFmtId="0" fontId="0" fillId="25" borderId="18" xfId="0" applyFill="1" applyBorder="1" applyAlignment="1">
      <alignment vertical="center" shrinkToFit="1"/>
    </xf>
    <xf numFmtId="0" fontId="0" fillId="0" borderId="0" xfId="0" applyAlignment="1">
      <alignment horizontal="center" vertical="center" wrapText="1"/>
    </xf>
    <xf numFmtId="176" fontId="0" fillId="25" borderId="0" xfId="0" applyNumberFormat="1" applyFill="1" applyAlignment="1">
      <alignment horizontal="distributed" vertical="center"/>
    </xf>
    <xf numFmtId="0" fontId="0" fillId="0" borderId="0" xfId="0" applyAlignment="1">
      <alignment vertical="center"/>
    </xf>
    <xf numFmtId="0" fontId="0" fillId="0" borderId="0" xfId="0" applyAlignment="1">
      <alignment vertical="center" shrinkToFit="1"/>
    </xf>
    <xf numFmtId="0" fontId="0" fillId="0" borderId="18" xfId="0" applyBorder="1" applyAlignment="1">
      <alignment horizontal="center" vertical="center" shrinkToFit="1"/>
    </xf>
    <xf numFmtId="0" fontId="0" fillId="0" borderId="18" xfId="0" applyFill="1" applyBorder="1" applyAlignment="1">
      <alignment horizontal="center" vertical="center" shrinkToFit="1"/>
    </xf>
    <xf numFmtId="0" fontId="0" fillId="0" borderId="18" xfId="0" applyBorder="1" applyAlignment="1">
      <alignment horizontal="center" vertical="distributed"/>
    </xf>
    <xf numFmtId="0" fontId="3" fillId="0" borderId="18" xfId="0" applyFont="1" applyBorder="1" applyAlignment="1">
      <alignment horizontal="left" vertical="center" wrapText="1" shrinkToFit="1"/>
    </xf>
    <xf numFmtId="0" fontId="3" fillId="0" borderId="18" xfId="0" applyFont="1" applyBorder="1" applyAlignment="1">
      <alignment horizontal="left" vertical="center" shrinkToFit="1"/>
    </xf>
    <xf numFmtId="0" fontId="55" fillId="26" borderId="18" xfId="0" applyFont="1" applyFill="1" applyBorder="1" applyAlignment="1">
      <alignment horizontal="center" vertical="center" wrapText="1" shrinkToFit="1"/>
    </xf>
    <xf numFmtId="0" fontId="55" fillId="26" borderId="18" xfId="0" applyFont="1" applyFill="1" applyBorder="1" applyAlignment="1">
      <alignment horizontal="center" vertical="center" shrinkToFit="1"/>
    </xf>
    <xf numFmtId="0" fontId="40" fillId="26" borderId="18" xfId="0" applyFont="1" applyFill="1" applyBorder="1" applyAlignment="1">
      <alignment horizontal="center" vertical="center" shrinkToFit="1"/>
    </xf>
    <xf numFmtId="0" fontId="40" fillId="32" borderId="23" xfId="0" applyFont="1" applyFill="1" applyBorder="1" applyAlignment="1">
      <alignment horizontal="center" vertical="center"/>
    </xf>
    <xf numFmtId="0" fontId="40" fillId="32" borderId="44" xfId="0" applyFont="1" applyFill="1" applyBorder="1" applyAlignment="1">
      <alignment horizontal="center" vertical="center"/>
    </xf>
    <xf numFmtId="0" fontId="40" fillId="25" borderId="23" xfId="0" applyFont="1" applyFill="1" applyBorder="1" applyAlignment="1">
      <alignment horizontal="center" vertical="center"/>
    </xf>
    <xf numFmtId="0" fontId="40" fillId="25" borderId="44" xfId="0" applyFont="1" applyFill="1" applyBorder="1" applyAlignment="1">
      <alignment horizontal="center" vertical="center"/>
    </xf>
    <xf numFmtId="0" fontId="75" fillId="0" borderId="0" xfId="0" applyFont="1" applyAlignment="1">
      <alignment horizontal="left" vertical="center" wrapText="1"/>
    </xf>
    <xf numFmtId="0" fontId="25" fillId="0" borderId="24" xfId="0" applyFont="1" applyBorder="1" applyAlignment="1">
      <alignment horizontal="center" vertical="distributed" wrapText="1"/>
    </xf>
    <xf numFmtId="0" fontId="0" fillId="0" borderId="23" xfId="0" applyBorder="1" applyAlignment="1">
      <alignment horizontal="center" vertical="distributed" wrapText="1"/>
    </xf>
    <xf numFmtId="0" fontId="0" fillId="0" borderId="44" xfId="0" applyBorder="1" applyAlignment="1">
      <alignment horizontal="center" vertical="distributed" wrapText="1"/>
    </xf>
    <xf numFmtId="0" fontId="40" fillId="32" borderId="23" xfId="0" applyFont="1" applyFill="1" applyBorder="1" applyAlignment="1">
      <alignment horizontal="center" vertical="center" shrinkToFit="1"/>
    </xf>
    <xf numFmtId="0" fontId="40" fillId="32" borderId="44" xfId="0" applyFont="1" applyFill="1" applyBorder="1" applyAlignment="1">
      <alignment horizontal="center" vertical="center" shrinkToFit="1"/>
    </xf>
    <xf numFmtId="0" fontId="0" fillId="0" borderId="18" xfId="0" applyBorder="1" applyAlignment="1">
      <alignment horizontal="center" vertical="center" wrapText="1"/>
    </xf>
    <xf numFmtId="0" fontId="40" fillId="0" borderId="44" xfId="0" applyFont="1" applyBorder="1" applyAlignment="1">
      <alignment horizontal="center" vertical="center"/>
    </xf>
    <xf numFmtId="0" fontId="40" fillId="0" borderId="18" xfId="0" applyFont="1" applyBorder="1" applyAlignment="1">
      <alignment horizontal="center" vertical="center"/>
    </xf>
    <xf numFmtId="176" fontId="0" fillId="25" borderId="18" xfId="0" applyNumberFormat="1" applyFill="1" applyBorder="1" applyAlignment="1">
      <alignment horizontal="center" vertical="center" shrinkToFit="1"/>
    </xf>
    <xf numFmtId="0" fontId="0" fillId="0" borderId="46"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46" xfId="0" applyFont="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25" borderId="18" xfId="0" applyFill="1" applyBorder="1" applyAlignment="1">
      <alignment horizontal="center" vertical="distributed"/>
    </xf>
    <xf numFmtId="0" fontId="0" fillId="25" borderId="24" xfId="0" applyFill="1" applyBorder="1" applyAlignment="1">
      <alignment vertical="center" shrinkToFit="1"/>
    </xf>
    <xf numFmtId="0" fontId="0" fillId="25" borderId="23" xfId="0" applyFill="1" applyBorder="1" applyAlignment="1">
      <alignment vertical="center" shrinkToFit="1"/>
    </xf>
    <xf numFmtId="0" fontId="0" fillId="25" borderId="44" xfId="0" applyFill="1" applyBorder="1" applyAlignment="1">
      <alignment vertical="center" shrinkToFit="1"/>
    </xf>
    <xf numFmtId="0" fontId="0" fillId="25" borderId="24" xfId="0" applyFill="1" applyBorder="1" applyAlignment="1">
      <alignment horizontal="left" vertical="center"/>
    </xf>
    <xf numFmtId="0" fontId="0" fillId="25" borderId="23" xfId="0" applyFill="1" applyBorder="1" applyAlignment="1">
      <alignment horizontal="left" vertical="center"/>
    </xf>
    <xf numFmtId="0" fontId="0" fillId="25" borderId="44" xfId="0" applyFill="1" applyBorder="1" applyAlignment="1">
      <alignment horizontal="left" vertical="center"/>
    </xf>
    <xf numFmtId="0" fontId="40" fillId="0" borderId="23" xfId="0" applyFont="1" applyBorder="1" applyAlignment="1">
      <alignment horizontal="center" vertical="center"/>
    </xf>
    <xf numFmtId="185" fontId="0" fillId="25" borderId="18" xfId="0" applyNumberFormat="1" applyFill="1" applyBorder="1" applyAlignment="1">
      <alignment horizontal="center" vertical="center"/>
    </xf>
    <xf numFmtId="0" fontId="40" fillId="0" borderId="23" xfId="0" applyFont="1" applyBorder="1" applyAlignment="1">
      <alignment horizontal="left" vertical="center" shrinkToFit="1"/>
    </xf>
    <xf numFmtId="0" fontId="40" fillId="0" borderId="44" xfId="0" applyFont="1" applyBorder="1" applyAlignment="1">
      <alignment horizontal="left" vertical="center" shrinkToFit="1"/>
    </xf>
    <xf numFmtId="0" fontId="36" fillId="25" borderId="18" xfId="0" applyFont="1" applyFill="1" applyBorder="1" applyAlignment="1">
      <alignment horizontal="center" vertical="center"/>
    </xf>
    <xf numFmtId="185" fontId="36" fillId="25" borderId="24" xfId="0" applyNumberFormat="1" applyFont="1" applyFill="1" applyBorder="1" applyAlignment="1">
      <alignment horizontal="center" vertical="center"/>
    </xf>
    <xf numFmtId="185" fontId="36" fillId="25" borderId="23" xfId="0" applyNumberFormat="1" applyFont="1" applyFill="1" applyBorder="1" applyAlignment="1">
      <alignment horizontal="center" vertical="center"/>
    </xf>
    <xf numFmtId="185" fontId="36" fillId="25" borderId="44" xfId="0" applyNumberFormat="1" applyFont="1" applyFill="1" applyBorder="1" applyAlignment="1">
      <alignment horizontal="center" vertical="center"/>
    </xf>
    <xf numFmtId="0" fontId="40" fillId="32" borderId="24" xfId="0" applyFont="1" applyFill="1" applyBorder="1" applyAlignment="1">
      <alignment horizontal="center" vertical="center" shrinkToFit="1"/>
    </xf>
    <xf numFmtId="0" fontId="0" fillId="25" borderId="18" xfId="0" applyFill="1" applyBorder="1" applyAlignment="1">
      <alignment horizontal="center" vertical="center" shrinkToFit="1"/>
    </xf>
    <xf numFmtId="0" fontId="0" fillId="0" borderId="18" xfId="0" applyBorder="1" applyAlignment="1">
      <alignment horizontal="distributed" vertical="center" wrapText="1"/>
    </xf>
    <xf numFmtId="0" fontId="0" fillId="0" borderId="13" xfId="0" applyFill="1" applyBorder="1" applyAlignment="1">
      <alignment horizontal="center" vertical="center" shrinkToFit="1"/>
    </xf>
    <xf numFmtId="0" fontId="0" fillId="0" borderId="18" xfId="0" applyFill="1" applyBorder="1" applyAlignment="1">
      <alignment horizontal="left" vertical="center" shrinkToFit="1"/>
    </xf>
    <xf numFmtId="176" fontId="0" fillId="26" borderId="18" xfId="0" applyNumberFormat="1" applyFill="1" applyBorder="1" applyAlignment="1">
      <alignment horizontal="center" vertical="center" shrinkToFit="1"/>
    </xf>
    <xf numFmtId="0" fontId="0" fillId="25" borderId="18" xfId="0" applyFill="1" applyBorder="1" applyAlignment="1">
      <alignment horizontal="left" vertical="center"/>
    </xf>
    <xf numFmtId="176" fontId="0" fillId="25" borderId="24" xfId="0" applyNumberFormat="1" applyFill="1" applyBorder="1" applyAlignment="1">
      <alignment horizontal="center" vertical="center" shrinkToFit="1"/>
    </xf>
    <xf numFmtId="176" fontId="0" fillId="25" borderId="23" xfId="0" applyNumberFormat="1" applyFill="1" applyBorder="1" applyAlignment="1">
      <alignment horizontal="center" vertical="center" shrinkToFit="1"/>
    </xf>
    <xf numFmtId="176" fontId="0" fillId="25" borderId="44" xfId="0" applyNumberFormat="1" applyFill="1" applyBorder="1" applyAlignment="1">
      <alignment horizontal="center" vertical="center" shrinkToFit="1"/>
    </xf>
    <xf numFmtId="176" fontId="0" fillId="25" borderId="18" xfId="0" applyNumberFormat="1" applyFill="1" applyBorder="1" applyAlignment="1">
      <alignment vertical="center" shrinkToFit="1"/>
    </xf>
    <xf numFmtId="0" fontId="1" fillId="25" borderId="15" xfId="42" applyFill="1" applyBorder="1" applyAlignment="1">
      <alignment horizontal="left" vertical="center" wrapText="1"/>
    </xf>
    <xf numFmtId="0" fontId="1" fillId="25" borderId="16" xfId="42" applyFill="1" applyBorder="1" applyAlignment="1">
      <alignment horizontal="left" vertical="center" wrapText="1"/>
    </xf>
    <xf numFmtId="0" fontId="1" fillId="25" borderId="18" xfId="42" applyFill="1" applyBorder="1" applyAlignment="1">
      <alignment horizontal="left" vertical="center" wrapText="1"/>
    </xf>
    <xf numFmtId="0" fontId="1" fillId="25" borderId="39" xfId="42" applyFill="1" applyBorder="1" applyAlignment="1">
      <alignment horizontal="left" vertical="center" wrapText="1"/>
    </xf>
    <xf numFmtId="0" fontId="1" fillId="25" borderId="31" xfId="42" applyFill="1" applyBorder="1" applyAlignment="1">
      <alignment horizontal="left" vertical="center" wrapText="1"/>
    </xf>
    <xf numFmtId="0" fontId="1" fillId="25" borderId="32" xfId="42" applyFill="1" applyBorder="1" applyAlignment="1">
      <alignment horizontal="left" vertical="center" wrapText="1"/>
    </xf>
    <xf numFmtId="0" fontId="1" fillId="0" borderId="29" xfId="42" applyBorder="1" applyAlignment="1">
      <alignment horizontal="left" vertical="center" wrapText="1"/>
    </xf>
    <xf numFmtId="0" fontId="1" fillId="0" borderId="15" xfId="42" applyBorder="1" applyAlignment="1">
      <alignment horizontal="left" vertical="center" wrapText="1"/>
    </xf>
    <xf numFmtId="0" fontId="1" fillId="0" borderId="40" xfId="42" applyBorder="1" applyAlignment="1">
      <alignment horizontal="left" vertical="center" wrapText="1"/>
    </xf>
    <xf numFmtId="0" fontId="1" fillId="0" borderId="18" xfId="42" applyBorder="1" applyAlignment="1">
      <alignment horizontal="left" vertical="center" wrapText="1"/>
    </xf>
    <xf numFmtId="0" fontId="1" fillId="0" borderId="30" xfId="42" applyBorder="1" applyAlignment="1">
      <alignment horizontal="left" vertical="center" wrapText="1"/>
    </xf>
    <xf numFmtId="0" fontId="1" fillId="0" borderId="31" xfId="42" applyBorder="1" applyAlignment="1">
      <alignment horizontal="left" vertical="center" wrapText="1"/>
    </xf>
    <xf numFmtId="0" fontId="1" fillId="0" borderId="25" xfId="42" applyBorder="1" applyAlignment="1">
      <alignment horizontal="left" vertical="center" wrapText="1"/>
    </xf>
    <xf numFmtId="0" fontId="1" fillId="0" borderId="22" xfId="42" applyBorder="1" applyAlignment="1">
      <alignment horizontal="left" vertical="center" wrapText="1"/>
    </xf>
    <xf numFmtId="0" fontId="1" fillId="0" borderId="41" xfId="42" applyBorder="1" applyAlignment="1">
      <alignment horizontal="left" vertical="center" wrapText="1"/>
    </xf>
    <xf numFmtId="0" fontId="1" fillId="0" borderId="17" xfId="42" applyBorder="1" applyAlignment="1">
      <alignment horizontal="left" vertical="center" wrapText="1"/>
    </xf>
    <xf numFmtId="0" fontId="1" fillId="0" borderId="13" xfId="42" applyBorder="1" applyAlignment="1">
      <alignment horizontal="left" vertical="center" wrapText="1"/>
    </xf>
    <xf numFmtId="0" fontId="1" fillId="0" borderId="14" xfId="42" applyBorder="1" applyAlignment="1">
      <alignment horizontal="left" vertical="center" wrapText="1"/>
    </xf>
    <xf numFmtId="0" fontId="1" fillId="25" borderId="42" xfId="42" applyFont="1" applyFill="1" applyBorder="1" applyAlignment="1">
      <alignment horizontal="center" vertical="center" wrapText="1"/>
    </xf>
    <xf numFmtId="0" fontId="1" fillId="25" borderId="22" xfId="42" applyFill="1" applyBorder="1" applyAlignment="1">
      <alignment horizontal="center" vertical="center" wrapText="1"/>
    </xf>
    <xf numFmtId="0" fontId="1" fillId="25" borderId="26" xfId="42" applyFill="1" applyBorder="1" applyAlignment="1">
      <alignment horizontal="center" vertical="center" wrapText="1"/>
    </xf>
    <xf numFmtId="0" fontId="1" fillId="25" borderId="12" xfId="42" applyFill="1" applyBorder="1" applyAlignment="1">
      <alignment horizontal="center" vertical="center" wrapText="1"/>
    </xf>
    <xf numFmtId="0" fontId="1" fillId="25" borderId="13" xfId="42" applyFill="1" applyBorder="1" applyAlignment="1">
      <alignment horizontal="center" vertical="center" wrapText="1"/>
    </xf>
    <xf numFmtId="0" fontId="1" fillId="25" borderId="33" xfId="42" applyFill="1" applyBorder="1" applyAlignment="1">
      <alignment horizontal="center" vertical="center" wrapText="1"/>
    </xf>
    <xf numFmtId="0" fontId="1" fillId="0" borderId="19" xfId="42" applyBorder="1" applyAlignment="1">
      <alignment horizontal="left" vertical="center" wrapText="1"/>
    </xf>
    <xf numFmtId="0" fontId="1" fillId="0" borderId="10" xfId="42" applyBorder="1" applyAlignment="1">
      <alignment horizontal="left" vertical="center" wrapText="1"/>
    </xf>
    <xf numFmtId="0" fontId="1" fillId="0" borderId="11" xfId="42" applyBorder="1" applyAlignment="1">
      <alignment horizontal="left" vertical="center" wrapText="1"/>
    </xf>
    <xf numFmtId="0" fontId="1" fillId="25" borderId="35" xfId="42" applyFill="1" applyBorder="1" applyAlignment="1">
      <alignment horizontal="left" vertical="center" wrapText="1"/>
    </xf>
    <xf numFmtId="0" fontId="1" fillId="25" borderId="36" xfId="42" applyFill="1" applyBorder="1" applyAlignment="1">
      <alignment horizontal="left" vertical="center" wrapText="1"/>
    </xf>
    <xf numFmtId="0" fontId="1" fillId="25" borderId="37" xfId="42" applyFill="1" applyBorder="1" applyAlignment="1">
      <alignment horizontal="left" vertical="center" wrapText="1"/>
    </xf>
    <xf numFmtId="0" fontId="1" fillId="0" borderId="20" xfId="42" applyBorder="1" applyAlignment="1">
      <alignment horizontal="left" vertical="center" wrapText="1"/>
    </xf>
    <xf numFmtId="0" fontId="1" fillId="0" borderId="21" xfId="42" applyBorder="1" applyAlignment="1">
      <alignment horizontal="left" vertical="center" wrapText="1"/>
    </xf>
    <xf numFmtId="0" fontId="1" fillId="0" borderId="43" xfId="42" applyBorder="1" applyAlignment="1">
      <alignment horizontal="left" vertical="center" wrapText="1"/>
    </xf>
    <xf numFmtId="0" fontId="1" fillId="25" borderId="24" xfId="42" applyFill="1" applyBorder="1" applyAlignment="1">
      <alignment horizontal="left" vertical="center" wrapText="1"/>
    </xf>
    <xf numFmtId="0" fontId="1" fillId="25" borderId="23" xfId="42" applyFill="1" applyBorder="1" applyAlignment="1">
      <alignment horizontal="left" vertical="center" wrapText="1"/>
    </xf>
    <xf numFmtId="0" fontId="1" fillId="25" borderId="34" xfId="42" applyFill="1" applyBorder="1" applyAlignment="1">
      <alignment horizontal="left" vertical="center" wrapText="1"/>
    </xf>
    <xf numFmtId="0" fontId="1" fillId="0" borderId="24" xfId="42" applyBorder="1" applyAlignment="1">
      <alignment horizontal="left" vertical="center" wrapText="1"/>
    </xf>
    <xf numFmtId="0" fontId="1" fillId="0" borderId="23" xfId="42" applyBorder="1" applyAlignment="1">
      <alignment horizontal="left" vertical="center" wrapText="1"/>
    </xf>
    <xf numFmtId="0" fontId="1" fillId="0" borderId="34" xfId="42" applyBorder="1" applyAlignment="1">
      <alignment horizontal="left" vertical="center" wrapText="1"/>
    </xf>
    <xf numFmtId="0" fontId="1" fillId="0" borderId="38" xfId="42" applyBorder="1" applyAlignment="1">
      <alignment horizontal="left" vertical="center" wrapText="1"/>
    </xf>
    <xf numFmtId="0" fontId="1" fillId="0" borderId="27" xfId="42" applyBorder="1" applyAlignment="1">
      <alignment horizontal="left" vertical="center" wrapText="1"/>
    </xf>
    <xf numFmtId="0" fontId="1" fillId="0" borderId="28" xfId="42" applyBorder="1" applyAlignment="1">
      <alignment horizontal="left" vertical="center" wrapText="1"/>
    </xf>
    <xf numFmtId="0" fontId="1" fillId="0" borderId="0" xfId="42" applyAlignment="1">
      <alignment horizontal="center" vertical="center"/>
    </xf>
    <xf numFmtId="0" fontId="7" fillId="0" borderId="0" xfId="42" applyFont="1" applyAlignment="1">
      <alignment horizontal="center" vertical="center" wrapText="1"/>
    </xf>
    <xf numFmtId="0" fontId="7" fillId="0" borderId="0" xfId="42" applyFont="1" applyAlignment="1">
      <alignment horizontal="center" vertical="center"/>
    </xf>
    <xf numFmtId="0" fontId="1" fillId="0" borderId="35" xfId="42" applyBorder="1" applyAlignment="1">
      <alignment horizontal="left" vertical="center" wrapText="1"/>
    </xf>
    <xf numFmtId="0" fontId="1" fillId="0" borderId="36" xfId="42" applyBorder="1" applyAlignment="1">
      <alignment horizontal="left" vertical="center" wrapText="1"/>
    </xf>
    <xf numFmtId="0" fontId="1" fillId="0" borderId="37" xfId="42" applyBorder="1" applyAlignment="1">
      <alignment horizontal="left" vertical="center" wrapText="1"/>
    </xf>
    <xf numFmtId="0" fontId="1" fillId="0" borderId="0" xfId="42" applyAlignment="1">
      <alignment horizontal="left" vertical="center" wrapText="1"/>
    </xf>
    <xf numFmtId="0" fontId="0" fillId="0" borderId="0" xfId="0" applyAlignment="1">
      <alignment horizontal="left" vertical="center" wrapText="1"/>
    </xf>
    <xf numFmtId="176" fontId="0" fillId="0" borderId="0" xfId="42" applyNumberFormat="1" applyFont="1" applyAlignment="1">
      <alignment horizontal="right" vertical="center"/>
    </xf>
    <xf numFmtId="0" fontId="0" fillId="0" borderId="0" xfId="42" applyFont="1" applyAlignment="1">
      <alignment vertical="center" wrapText="1"/>
    </xf>
    <xf numFmtId="0" fontId="23" fillId="24" borderId="0" xfId="0" applyFont="1" applyFill="1" applyBorder="1" applyAlignment="1">
      <alignment vertical="center"/>
    </xf>
    <xf numFmtId="57" fontId="0" fillId="0" borderId="0" xfId="0" applyNumberFormat="1" applyAlignment="1">
      <alignment horizontal="left" vertical="center"/>
    </xf>
    <xf numFmtId="0" fontId="0" fillId="0" borderId="0" xfId="0" applyAlignment="1">
      <alignment horizontal="left" vertical="center"/>
    </xf>
    <xf numFmtId="0" fontId="0" fillId="25" borderId="0" xfId="0" applyFill="1" applyAlignment="1">
      <alignment horizontal="left" vertical="center"/>
    </xf>
    <xf numFmtId="0" fontId="0" fillId="0" borderId="0" xfId="0" applyAlignment="1">
      <alignment horizontal="center" vertical="center"/>
    </xf>
    <xf numFmtId="0" fontId="23" fillId="24" borderId="0" xfId="0" applyFont="1" applyFill="1" applyBorder="1" applyAlignment="1">
      <alignment horizontal="left" vertical="center" wrapText="1"/>
    </xf>
    <xf numFmtId="0" fontId="23" fillId="24" borderId="0" xfId="0" applyFont="1" applyFill="1" applyBorder="1" applyAlignment="1">
      <alignment horizontal="left" vertical="center"/>
    </xf>
    <xf numFmtId="0" fontId="26" fillId="24" borderId="0" xfId="0" applyFont="1" applyFill="1" applyAlignment="1">
      <alignment horizontal="left" vertical="center" wrapText="1"/>
    </xf>
    <xf numFmtId="0" fontId="1" fillId="0" borderId="0" xfId="42">
      <alignment vertical="center"/>
    </xf>
    <xf numFmtId="0" fontId="3" fillId="0" borderId="0" xfId="42" applyFont="1" applyAlignment="1">
      <alignment vertical="center" shrinkToFit="1"/>
    </xf>
    <xf numFmtId="176" fontId="27" fillId="0" borderId="0" xfId="42" applyNumberFormat="1" applyFont="1" applyAlignment="1">
      <alignment horizontal="right" vertical="center" wrapText="1"/>
    </xf>
    <xf numFmtId="0" fontId="1" fillId="0" borderId="0" xfId="42" applyAlignment="1">
      <alignment horizontal="left" vertical="center" wrapText="1" shrinkToFit="1"/>
    </xf>
    <xf numFmtId="0" fontId="28" fillId="0" borderId="0" xfId="44" applyFont="1" applyAlignment="1">
      <alignment horizontal="left" vertical="center" shrinkToFit="1"/>
    </xf>
    <xf numFmtId="0" fontId="54" fillId="25" borderId="0" xfId="44" applyFont="1" applyFill="1" applyAlignment="1">
      <alignment horizontal="center" vertical="center"/>
    </xf>
    <xf numFmtId="0" fontId="66" fillId="0" borderId="95" xfId="44" applyFont="1" applyBorder="1" applyAlignment="1">
      <alignment horizontal="center" vertical="center"/>
    </xf>
    <xf numFmtId="0" fontId="66" fillId="0" borderId="96" xfId="44" applyFont="1" applyBorder="1" applyAlignment="1">
      <alignment horizontal="center" vertical="center"/>
    </xf>
    <xf numFmtId="0" fontId="66" fillId="0" borderId="97" xfId="44" applyFont="1" applyBorder="1" applyAlignment="1">
      <alignment horizontal="center" vertical="center"/>
    </xf>
    <xf numFmtId="0" fontId="28" fillId="0" borderId="95" xfId="44" applyFont="1" applyFill="1" applyBorder="1" applyAlignment="1">
      <alignment horizontal="center" vertical="center"/>
    </xf>
    <xf numFmtId="0" fontId="28" fillId="0" borderId="96" xfId="44" applyFont="1" applyFill="1" applyBorder="1" applyAlignment="1">
      <alignment horizontal="center" vertical="center"/>
    </xf>
    <xf numFmtId="0" fontId="28" fillId="0" borderId="103" xfId="44" applyFont="1" applyFill="1" applyBorder="1" applyAlignment="1">
      <alignment horizontal="center" vertical="center"/>
    </xf>
    <xf numFmtId="0" fontId="28" fillId="0" borderId="97" xfId="44" applyFont="1" applyFill="1" applyBorder="1" applyAlignment="1">
      <alignment horizontal="center" vertical="center"/>
    </xf>
    <xf numFmtId="0" fontId="28" fillId="0" borderId="98" xfId="44" applyFont="1" applyFill="1" applyBorder="1" applyAlignment="1">
      <alignment horizontal="center" vertical="center"/>
    </xf>
    <xf numFmtId="0" fontId="28" fillId="0" borderId="137" xfId="44" applyFont="1" applyFill="1" applyBorder="1" applyAlignment="1">
      <alignment horizontal="center" vertical="center"/>
    </xf>
    <xf numFmtId="0" fontId="28" fillId="0" borderId="138" xfId="44" applyFont="1" applyFill="1" applyBorder="1" applyAlignment="1">
      <alignment horizontal="center" vertical="center"/>
    </xf>
    <xf numFmtId="0" fontId="28" fillId="0" borderId="95" xfId="44" applyFont="1" applyFill="1" applyBorder="1" applyAlignment="1">
      <alignment horizontal="center" vertical="center" shrinkToFit="1"/>
    </xf>
    <xf numFmtId="0" fontId="28" fillId="0" borderId="96" xfId="44" applyFont="1" applyFill="1" applyBorder="1" applyAlignment="1">
      <alignment horizontal="center" vertical="center" shrinkToFit="1"/>
    </xf>
    <xf numFmtId="0" fontId="28" fillId="0" borderId="97" xfId="44" applyFont="1" applyFill="1" applyBorder="1" applyAlignment="1">
      <alignment horizontal="center" vertical="center" shrinkToFit="1"/>
    </xf>
    <xf numFmtId="0" fontId="28" fillId="25" borderId="103" xfId="44" applyFont="1" applyFill="1" applyBorder="1" applyAlignment="1">
      <alignment horizontal="center" vertical="center"/>
    </xf>
    <xf numFmtId="0" fontId="28" fillId="25" borderId="96" xfId="44" applyFont="1" applyFill="1" applyBorder="1" applyAlignment="1">
      <alignment horizontal="center" vertical="center"/>
    </xf>
    <xf numFmtId="0" fontId="28" fillId="25" borderId="98" xfId="44" applyFont="1" applyFill="1" applyBorder="1" applyAlignment="1">
      <alignment horizontal="center" vertical="center"/>
    </xf>
    <xf numFmtId="0" fontId="28" fillId="0" borderId="103" xfId="44" applyFont="1" applyFill="1" applyBorder="1" applyAlignment="1">
      <alignment horizontal="center" vertical="center" shrinkToFit="1"/>
    </xf>
    <xf numFmtId="0" fontId="28" fillId="25" borderId="103" xfId="44" applyFont="1" applyFill="1" applyBorder="1" applyAlignment="1">
      <alignment horizontal="center" vertical="center" shrinkToFit="1"/>
    </xf>
    <xf numFmtId="0" fontId="28" fillId="25" borderId="96" xfId="44" applyFont="1" applyFill="1" applyBorder="1" applyAlignment="1">
      <alignment horizontal="center" vertical="center" shrinkToFit="1"/>
    </xf>
    <xf numFmtId="0" fontId="28" fillId="25" borderId="97" xfId="44" applyFont="1" applyFill="1" applyBorder="1" applyAlignment="1">
      <alignment horizontal="center" vertical="center" shrinkToFit="1"/>
    </xf>
    <xf numFmtId="182" fontId="28" fillId="25" borderId="103" xfId="44" applyNumberFormat="1" applyFont="1" applyFill="1" applyBorder="1" applyAlignment="1">
      <alignment horizontal="center" vertical="center"/>
    </xf>
    <xf numFmtId="182" fontId="28" fillId="25" borderId="96" xfId="44" applyNumberFormat="1" applyFont="1" applyFill="1" applyBorder="1" applyAlignment="1">
      <alignment horizontal="center" vertical="center"/>
    </xf>
    <xf numFmtId="182" fontId="28" fillId="25" borderId="98" xfId="44" applyNumberFormat="1" applyFont="1" applyFill="1" applyBorder="1" applyAlignment="1">
      <alignment horizontal="center" vertical="center"/>
    </xf>
    <xf numFmtId="0" fontId="28" fillId="0" borderId="33" xfId="44" applyFont="1" applyBorder="1" applyAlignment="1">
      <alignment horizontal="center" vertical="center"/>
    </xf>
    <xf numFmtId="0" fontId="28" fillId="0" borderId="34" xfId="44" applyFont="1" applyBorder="1" applyAlignment="1">
      <alignment horizontal="center" vertical="center"/>
    </xf>
    <xf numFmtId="178" fontId="28" fillId="25" borderId="103" xfId="46" applyNumberFormat="1" applyFont="1" applyFill="1" applyBorder="1" applyAlignment="1">
      <alignment horizontal="center" vertical="center"/>
    </xf>
    <xf numFmtId="178" fontId="28" fillId="25" borderId="96" xfId="46" applyNumberFormat="1" applyFont="1" applyFill="1" applyBorder="1" applyAlignment="1">
      <alignment horizontal="center" vertical="center"/>
    </xf>
    <xf numFmtId="178" fontId="28" fillId="25" borderId="98" xfId="46" applyNumberFormat="1" applyFont="1" applyFill="1" applyBorder="1" applyAlignment="1">
      <alignment horizontal="center" vertical="center"/>
    </xf>
    <xf numFmtId="0" fontId="31" fillId="0" borderId="123" xfId="44" applyFont="1" applyBorder="1" applyAlignment="1">
      <alignment vertical="center" textRotation="255"/>
    </xf>
    <xf numFmtId="0" fontId="31" fillId="0" borderId="112" xfId="44" applyFont="1" applyBorder="1" applyAlignment="1">
      <alignment vertical="center" textRotation="255"/>
    </xf>
    <xf numFmtId="0" fontId="31" fillId="0" borderId="120" xfId="44" applyFont="1" applyBorder="1" applyAlignment="1">
      <alignment vertical="center" textRotation="255"/>
    </xf>
    <xf numFmtId="0" fontId="28" fillId="0" borderId="29" xfId="44" applyFont="1" applyFill="1" applyBorder="1" applyAlignment="1">
      <alignment horizontal="center" vertical="center"/>
    </xf>
    <xf numFmtId="0" fontId="28" fillId="0" borderId="40" xfId="44" applyFont="1" applyFill="1" applyBorder="1" applyAlignment="1">
      <alignment horizontal="center" vertical="center"/>
    </xf>
    <xf numFmtId="0" fontId="28" fillId="0" borderId="15" xfId="44" applyFont="1" applyFill="1" applyBorder="1" applyAlignment="1">
      <alignment horizontal="center" vertical="center" wrapText="1"/>
    </xf>
    <xf numFmtId="0" fontId="28" fillId="0" borderId="18" xfId="44" applyFont="1" applyFill="1" applyBorder="1" applyAlignment="1">
      <alignment horizontal="center" vertical="center" wrapText="1"/>
    </xf>
    <xf numFmtId="0" fontId="28" fillId="0" borderId="15" xfId="44" applyFont="1" applyFill="1" applyBorder="1" applyAlignment="1">
      <alignment horizontal="center" vertical="center"/>
    </xf>
    <xf numFmtId="0" fontId="28" fillId="0" borderId="24" xfId="44" applyFont="1" applyFill="1" applyBorder="1" applyAlignment="1">
      <alignment horizontal="center" vertical="center"/>
    </xf>
    <xf numFmtId="0" fontId="28" fillId="0" borderId="16" xfId="44" applyFont="1" applyFill="1" applyBorder="1" applyAlignment="1">
      <alignment horizontal="center" vertical="center"/>
    </xf>
    <xf numFmtId="0" fontId="28" fillId="0" borderId="110" xfId="44" applyFont="1" applyFill="1" applyBorder="1" applyAlignment="1">
      <alignment horizontal="center" vertical="center"/>
    </xf>
    <xf numFmtId="0" fontId="28" fillId="0" borderId="110" xfId="44" applyFont="1" applyFill="1" applyBorder="1" applyAlignment="1">
      <alignment horizontal="center" vertical="center" wrapText="1"/>
    </xf>
    <xf numFmtId="0" fontId="28" fillId="0" borderId="44" xfId="44" applyFont="1" applyFill="1" applyBorder="1" applyAlignment="1">
      <alignment horizontal="center" vertical="center" wrapText="1"/>
    </xf>
    <xf numFmtId="0" fontId="28" fillId="30" borderId="23" xfId="44" applyFont="1" applyFill="1" applyBorder="1" applyAlignment="1">
      <alignment horizontal="center" vertical="center"/>
    </xf>
    <xf numFmtId="0" fontId="28" fillId="30" borderId="44" xfId="44" applyFont="1" applyFill="1" applyBorder="1" applyAlignment="1">
      <alignment horizontal="center" vertical="center"/>
    </xf>
    <xf numFmtId="182" fontId="28" fillId="30" borderId="24" xfId="44" applyNumberFormat="1" applyFont="1" applyFill="1" applyBorder="1" applyAlignment="1">
      <alignment horizontal="center" vertical="center"/>
    </xf>
    <xf numFmtId="182" fontId="28" fillId="30" borderId="23" xfId="44" applyNumberFormat="1" applyFont="1" applyFill="1" applyBorder="1" applyAlignment="1">
      <alignment horizontal="center" vertical="center"/>
    </xf>
    <xf numFmtId="182" fontId="28" fillId="30" borderId="44" xfId="44" applyNumberFormat="1" applyFont="1" applyFill="1" applyBorder="1" applyAlignment="1">
      <alignment horizontal="center" vertical="center"/>
    </xf>
    <xf numFmtId="0" fontId="28" fillId="30" borderId="89" xfId="44" applyFont="1" applyFill="1" applyBorder="1" applyAlignment="1">
      <alignment horizontal="center" vertical="center"/>
    </xf>
    <xf numFmtId="0" fontId="28" fillId="30" borderId="80" xfId="44" applyFont="1" applyFill="1" applyBorder="1" applyAlignment="1">
      <alignment horizontal="center" vertical="center"/>
    </xf>
    <xf numFmtId="0" fontId="28" fillId="30" borderId="36" xfId="44" applyFont="1" applyFill="1" applyBorder="1" applyAlignment="1">
      <alignment horizontal="center" vertical="center"/>
    </xf>
    <xf numFmtId="0" fontId="28" fillId="30" borderId="81" xfId="44" applyFont="1" applyFill="1" applyBorder="1" applyAlignment="1">
      <alignment horizontal="center" vertical="center"/>
    </xf>
    <xf numFmtId="182" fontId="28" fillId="30" borderId="35" xfId="44" applyNumberFormat="1" applyFont="1" applyFill="1" applyBorder="1" applyAlignment="1">
      <alignment horizontal="center" vertical="center"/>
    </xf>
    <xf numFmtId="182" fontId="28" fillId="30" borderId="36" xfId="44" applyNumberFormat="1" applyFont="1" applyFill="1" applyBorder="1" applyAlignment="1">
      <alignment horizontal="center" vertical="center"/>
    </xf>
    <xf numFmtId="182" fontId="28" fillId="30" borderId="81" xfId="44" applyNumberFormat="1" applyFont="1" applyFill="1" applyBorder="1" applyAlignment="1">
      <alignment horizontal="center" vertical="center"/>
    </xf>
    <xf numFmtId="182" fontId="28" fillId="31" borderId="95" xfId="44" applyNumberFormat="1" applyFont="1" applyFill="1" applyBorder="1" applyAlignment="1">
      <alignment horizontal="center" vertical="center"/>
    </xf>
    <xf numFmtId="182" fontId="28" fillId="31" borderId="96" xfId="44" applyNumberFormat="1" applyFont="1" applyFill="1" applyBorder="1" applyAlignment="1">
      <alignment horizontal="center" vertical="center"/>
    </xf>
    <xf numFmtId="182" fontId="28" fillId="31" borderId="97" xfId="44" applyNumberFormat="1" applyFont="1" applyFill="1" applyBorder="1" applyAlignment="1">
      <alignment horizontal="center" vertical="center"/>
    </xf>
    <xf numFmtId="182" fontId="28" fillId="31" borderId="103" xfId="44" applyNumberFormat="1" applyFont="1" applyFill="1" applyBorder="1" applyAlignment="1">
      <alignment horizontal="center" vertical="center"/>
    </xf>
    <xf numFmtId="0" fontId="28" fillId="0" borderId="141" xfId="44" applyFont="1" applyFill="1" applyBorder="1" applyAlignment="1">
      <alignment horizontal="center" vertical="center"/>
    </xf>
    <xf numFmtId="0" fontId="28" fillId="25" borderId="142" xfId="44" applyFont="1" applyFill="1" applyBorder="1" applyAlignment="1">
      <alignment horizontal="center" vertical="center"/>
    </xf>
    <xf numFmtId="0" fontId="28" fillId="25" borderId="143" xfId="44" applyFont="1" applyFill="1" applyBorder="1" applyAlignment="1">
      <alignment horizontal="center" vertical="center"/>
    </xf>
    <xf numFmtId="0" fontId="28" fillId="25" borderId="144" xfId="44" applyFont="1" applyFill="1" applyBorder="1" applyAlignment="1">
      <alignment horizontal="center" vertical="center"/>
    </xf>
    <xf numFmtId="0" fontId="68" fillId="0" borderId="145" xfId="44" applyFont="1" applyFill="1" applyBorder="1" applyAlignment="1">
      <alignment horizontal="left" vertical="center"/>
    </xf>
    <xf numFmtId="0" fontId="68" fillId="0" borderId="96" xfId="44" applyFont="1" applyFill="1" applyBorder="1" applyAlignment="1">
      <alignment horizontal="left" vertical="center"/>
    </xf>
    <xf numFmtId="0" fontId="68" fillId="0" borderId="97" xfId="44" applyFont="1" applyFill="1" applyBorder="1" applyAlignment="1">
      <alignment horizontal="left" vertical="center"/>
    </xf>
    <xf numFmtId="0" fontId="28" fillId="0" borderId="139" xfId="44" applyFont="1" applyFill="1" applyBorder="1" applyAlignment="1">
      <alignment horizontal="center" vertical="center" shrinkToFit="1"/>
    </xf>
    <xf numFmtId="0" fontId="28" fillId="0" borderId="121" xfId="44" applyFont="1" applyFill="1" applyBorder="1" applyAlignment="1">
      <alignment horizontal="center" vertical="center" shrinkToFit="1"/>
    </xf>
    <xf numFmtId="0" fontId="28" fillId="0" borderId="146" xfId="44" applyFont="1" applyFill="1" applyBorder="1" applyAlignment="1">
      <alignment horizontal="center" vertical="center"/>
    </xf>
    <xf numFmtId="0" fontId="28" fillId="0" borderId="147" xfId="44" applyFont="1" applyFill="1" applyBorder="1" applyAlignment="1">
      <alignment horizontal="center" vertical="center"/>
    </xf>
    <xf numFmtId="0" fontId="34" fillId="0" borderId="0" xfId="44" applyFont="1" applyAlignment="1">
      <alignment horizontal="left" vertical="center" wrapText="1"/>
    </xf>
    <xf numFmtId="0" fontId="34" fillId="0" borderId="0" xfId="44" applyFont="1" applyAlignment="1">
      <alignment horizontal="left" vertical="center"/>
    </xf>
    <xf numFmtId="0" fontId="34" fillId="0" borderId="0" xfId="44" applyFont="1" applyAlignment="1">
      <alignment horizontal="left" vertical="center" wrapText="1" shrinkToFit="1"/>
    </xf>
    <xf numFmtId="0" fontId="31" fillId="0" borderId="123" xfId="44" applyFont="1" applyBorder="1" applyAlignment="1">
      <alignment vertical="center" textRotation="255" wrapText="1"/>
    </xf>
    <xf numFmtId="0" fontId="31" fillId="0" borderId="112" xfId="44" applyFont="1" applyBorder="1" applyAlignment="1">
      <alignment vertical="center" textRotation="255" wrapText="1"/>
    </xf>
    <xf numFmtId="0" fontId="31" fillId="0" borderId="120" xfId="44" applyFont="1" applyBorder="1" applyAlignment="1">
      <alignment vertical="center" textRotation="255" wrapText="1"/>
    </xf>
    <xf numFmtId="0" fontId="28" fillId="30" borderId="50" xfId="44" applyFont="1" applyFill="1" applyBorder="1" applyAlignment="1">
      <alignment horizontal="center" vertical="center"/>
    </xf>
    <xf numFmtId="0" fontId="28" fillId="30" borderId="27" xfId="44" applyFont="1" applyFill="1" applyBorder="1" applyAlignment="1">
      <alignment horizontal="center" vertical="center"/>
    </xf>
    <xf numFmtId="0" fontId="28" fillId="30" borderId="110" xfId="44" applyFont="1" applyFill="1" applyBorder="1" applyAlignment="1">
      <alignment horizontal="center" vertical="center"/>
    </xf>
    <xf numFmtId="182" fontId="28" fillId="30" borderId="38" xfId="44" applyNumberFormat="1" applyFont="1" applyFill="1" applyBorder="1" applyAlignment="1">
      <alignment horizontal="center" vertical="center"/>
    </xf>
    <xf numFmtId="182" fontId="28" fillId="30" borderId="27" xfId="44" applyNumberFormat="1" applyFont="1" applyFill="1" applyBorder="1" applyAlignment="1">
      <alignment horizontal="center" vertical="center"/>
    </xf>
    <xf numFmtId="182" fontId="28" fillId="30" borderId="110" xfId="44" applyNumberFormat="1" applyFont="1" applyFill="1" applyBorder="1" applyAlignment="1">
      <alignment horizontal="center" vertical="center"/>
    </xf>
    <xf numFmtId="0" fontId="50" fillId="0" borderId="0" xfId="44" applyFont="1" applyAlignment="1">
      <alignment horizontal="left" vertical="center" shrinkToFit="1"/>
    </xf>
    <xf numFmtId="0" fontId="40" fillId="0" borderId="0" xfId="0" applyFont="1" applyAlignment="1">
      <alignment horizontal="left" vertical="center" shrinkToFit="1"/>
    </xf>
    <xf numFmtId="0" fontId="53" fillId="25" borderId="0" xfId="44" applyFont="1" applyFill="1" applyAlignment="1">
      <alignment horizontal="center" vertical="center"/>
    </xf>
    <xf numFmtId="0" fontId="50" fillId="0" borderId="95" xfId="44" applyFont="1" applyFill="1" applyBorder="1" applyAlignment="1">
      <alignment horizontal="center" vertical="center"/>
    </xf>
    <xf numFmtId="0" fontId="0" fillId="0" borderId="96" xfId="0" applyBorder="1" applyAlignment="1">
      <alignment vertical="center"/>
    </xf>
    <xf numFmtId="0" fontId="0" fillId="0" borderId="97" xfId="0" applyBorder="1" applyAlignment="1">
      <alignment vertical="center"/>
    </xf>
    <xf numFmtId="0" fontId="50" fillId="0" borderId="103" xfId="44" applyFont="1" applyFill="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32" fillId="25" borderId="103" xfId="0" applyFont="1" applyFill="1" applyBorder="1" applyAlignment="1">
      <alignment horizontal="center" vertical="center" wrapText="1"/>
    </xf>
    <xf numFmtId="0" fontId="0" fillId="25" borderId="96" xfId="0" applyFill="1" applyBorder="1" applyAlignment="1">
      <alignment horizontal="center" vertical="center" wrapText="1"/>
    </xf>
    <xf numFmtId="0" fontId="0" fillId="25" borderId="98" xfId="0" applyFill="1" applyBorder="1" applyAlignment="1">
      <alignment horizontal="center" vertical="center" wrapText="1"/>
    </xf>
    <xf numFmtId="0" fontId="56" fillId="0" borderId="96" xfId="44" applyFont="1" applyFill="1" applyBorder="1" applyAlignment="1">
      <alignment horizontal="center" vertical="center" wrapText="1"/>
    </xf>
    <xf numFmtId="0" fontId="58" fillId="0" borderId="96" xfId="0" applyFont="1" applyBorder="1" applyAlignment="1">
      <alignment horizontal="center" vertical="center"/>
    </xf>
    <xf numFmtId="0" fontId="58" fillId="0" borderId="97" xfId="0" applyFont="1" applyBorder="1" applyAlignment="1">
      <alignment horizontal="center" vertical="center"/>
    </xf>
    <xf numFmtId="0" fontId="50" fillId="0" borderId="96" xfId="44" applyFont="1" applyFill="1" applyBorder="1" applyAlignment="1">
      <alignment horizontal="center" vertical="center"/>
    </xf>
    <xf numFmtId="0" fontId="50" fillId="0" borderId="21" xfId="44" applyFont="1" applyFill="1" applyBorder="1" applyAlignment="1">
      <alignment horizontal="center" vertical="center"/>
    </xf>
    <xf numFmtId="0" fontId="50" fillId="0" borderId="21" xfId="44" applyFont="1" applyFill="1" applyBorder="1" applyAlignment="1">
      <alignment horizontal="center" vertical="center" shrinkToFit="1"/>
    </xf>
    <xf numFmtId="0" fontId="50" fillId="0" borderId="96" xfId="44" applyFont="1" applyFill="1" applyBorder="1" applyAlignment="1">
      <alignment horizontal="center" vertical="center" shrinkToFit="1"/>
    </xf>
    <xf numFmtId="178" fontId="50" fillId="0" borderId="96" xfId="46" applyNumberFormat="1" applyFont="1" applyFill="1" applyBorder="1" applyAlignment="1">
      <alignment horizontal="center" vertical="center"/>
    </xf>
    <xf numFmtId="0" fontId="55" fillId="0" borderId="95" xfId="44" applyFont="1" applyFill="1" applyBorder="1" applyAlignment="1">
      <alignment horizontal="left" vertical="center" wrapText="1"/>
    </xf>
    <xf numFmtId="0" fontId="32" fillId="0" borderId="96" xfId="0" applyFont="1" applyBorder="1" applyAlignment="1">
      <alignment horizontal="left" vertical="center"/>
    </xf>
    <xf numFmtId="0" fontId="0" fillId="25" borderId="103" xfId="0" applyFill="1" applyBorder="1" applyAlignment="1">
      <alignment horizontal="right" vertical="center"/>
    </xf>
    <xf numFmtId="0" fontId="0" fillId="25" borderId="96" xfId="0" applyFill="1" applyBorder="1" applyAlignment="1">
      <alignment horizontal="right" vertical="center"/>
    </xf>
    <xf numFmtId="0" fontId="0" fillId="25" borderId="98" xfId="0" applyFill="1" applyBorder="1" applyAlignment="1">
      <alignment horizontal="right" vertical="center"/>
    </xf>
    <xf numFmtId="0" fontId="40" fillId="0" borderId="95" xfId="0" applyFont="1" applyBorder="1" applyAlignment="1">
      <alignment horizontal="center" vertical="center" wrapText="1"/>
    </xf>
    <xf numFmtId="0" fontId="0" fillId="0" borderId="96" xfId="0" applyFont="1" applyBorder="1" applyAlignment="1">
      <alignment horizontal="center" vertical="center" wrapText="1"/>
    </xf>
    <xf numFmtId="0" fontId="0" fillId="0" borderId="97" xfId="0" applyFont="1" applyBorder="1" applyAlignment="1">
      <alignment horizontal="center" vertical="center" wrapText="1"/>
    </xf>
    <xf numFmtId="0" fontId="40" fillId="0" borderId="96" xfId="0" applyFont="1" applyBorder="1" applyAlignment="1">
      <alignment horizontal="center" vertical="center" wrapText="1"/>
    </xf>
    <xf numFmtId="0" fontId="0" fillId="0" borderId="96" xfId="0" applyBorder="1" applyAlignment="1">
      <alignment horizontal="center" vertical="center" wrapText="1"/>
    </xf>
    <xf numFmtId="0" fontId="0" fillId="0" borderId="97" xfId="0" applyBorder="1" applyAlignment="1">
      <alignment horizontal="center" vertical="center" wrapText="1"/>
    </xf>
    <xf numFmtId="0" fontId="50" fillId="0" borderId="29" xfId="44" applyFont="1" applyFill="1" applyBorder="1" applyAlignment="1">
      <alignment horizontal="center" vertical="center"/>
    </xf>
    <xf numFmtId="0" fontId="50" fillId="0" borderId="15" xfId="44" applyFont="1" applyFill="1" applyBorder="1" applyAlignment="1">
      <alignment horizontal="center" vertical="center"/>
    </xf>
    <xf numFmtId="0" fontId="50" fillId="0" borderId="16" xfId="44" applyFont="1" applyFill="1" applyBorder="1" applyAlignment="1">
      <alignment horizontal="center" vertical="center"/>
    </xf>
    <xf numFmtId="0" fontId="50" fillId="0" borderId="110" xfId="44" applyFont="1" applyFill="1" applyBorder="1" applyAlignment="1">
      <alignment horizontal="center" vertical="center"/>
    </xf>
    <xf numFmtId="0" fontId="50" fillId="0" borderId="50" xfId="44" applyFont="1" applyFill="1" applyBorder="1" applyAlignment="1">
      <alignment horizontal="center" vertical="center" wrapText="1"/>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55" fillId="0" borderId="19" xfId="44" applyFont="1" applyFill="1" applyBorder="1" applyAlignment="1">
      <alignment horizontal="center" vertical="center" wrapText="1"/>
    </xf>
    <xf numFmtId="0" fontId="55" fillId="0" borderId="59" xfId="44" applyFont="1" applyFill="1" applyBorder="1" applyAlignment="1">
      <alignment horizontal="center" vertical="center" wrapText="1"/>
    </xf>
    <xf numFmtId="0" fontId="55" fillId="0" borderId="49" xfId="44" applyFont="1" applyFill="1" applyBorder="1" applyAlignment="1">
      <alignment horizontal="center" vertical="center" wrapText="1"/>
    </xf>
    <xf numFmtId="0" fontId="55" fillId="0" borderId="87" xfId="0" applyFont="1" applyBorder="1" applyAlignment="1">
      <alignment horizontal="center" vertical="center" wrapText="1"/>
    </xf>
    <xf numFmtId="0" fontId="55" fillId="0" borderId="58" xfId="44" applyFont="1" applyFill="1" applyBorder="1" applyAlignment="1">
      <alignment horizontal="center" vertical="center" wrapText="1"/>
    </xf>
    <xf numFmtId="0" fontId="55" fillId="0" borderId="51" xfId="0" applyFont="1" applyBorder="1" applyAlignment="1">
      <alignment horizontal="center" vertical="center" wrapText="1"/>
    </xf>
    <xf numFmtId="0" fontId="50" fillId="0" borderId="25" xfId="44" applyFont="1" applyBorder="1" applyAlignment="1">
      <alignment vertical="center" textRotation="255"/>
    </xf>
    <xf numFmtId="0" fontId="0" fillId="0" borderId="26" xfId="0" applyBorder="1" applyAlignment="1">
      <alignment vertical="center"/>
    </xf>
    <xf numFmtId="0" fontId="0" fillId="0" borderId="59" xfId="0" applyBorder="1" applyAlignment="1">
      <alignment vertical="center"/>
    </xf>
    <xf numFmtId="0" fontId="0" fillId="0" borderId="51" xfId="0" applyBorder="1" applyAlignment="1">
      <alignment vertical="center"/>
    </xf>
    <xf numFmtId="0" fontId="50" fillId="0" borderId="109" xfId="44" applyFont="1" applyFill="1" applyBorder="1" applyAlignment="1">
      <alignment horizontal="center" vertical="center" wrapText="1"/>
    </xf>
    <xf numFmtId="0" fontId="50" fillId="0" borderId="111" xfId="44" applyFont="1" applyFill="1" applyBorder="1" applyAlignment="1">
      <alignment horizontal="center" vertical="center" wrapText="1"/>
    </xf>
    <xf numFmtId="0" fontId="59" fillId="0" borderId="85" xfId="44" applyFont="1" applyFill="1" applyBorder="1" applyAlignment="1">
      <alignment horizontal="center" vertical="center" wrapText="1"/>
    </xf>
    <xf numFmtId="0" fontId="3" fillId="0" borderId="87" xfId="0" applyFont="1" applyBorder="1" applyAlignment="1">
      <alignment horizontal="center" vertical="center" wrapText="1"/>
    </xf>
    <xf numFmtId="0" fontId="50" fillId="0" borderId="15" xfId="44" applyFont="1" applyFill="1" applyBorder="1" applyAlignment="1">
      <alignment horizontal="center" vertical="center" wrapText="1"/>
    </xf>
    <xf numFmtId="0" fontId="50" fillId="0" borderId="18" xfId="44" applyFont="1" applyFill="1" applyBorder="1" applyAlignment="1">
      <alignment horizontal="center" vertical="center" wrapText="1"/>
    </xf>
    <xf numFmtId="0" fontId="50" fillId="0" borderId="49" xfId="44" applyFont="1" applyFill="1" applyBorder="1" applyAlignment="1">
      <alignment horizontal="center" vertical="center" wrapText="1"/>
    </xf>
    <xf numFmtId="0" fontId="50" fillId="0" borderId="24" xfId="44" applyFont="1" applyFill="1" applyBorder="1" applyAlignment="1">
      <alignment horizontal="center" vertical="center"/>
    </xf>
    <xf numFmtId="0" fontId="50" fillId="0" borderId="46" xfId="44" applyFont="1" applyFill="1" applyBorder="1" applyAlignment="1">
      <alignment horizontal="center" vertical="center"/>
    </xf>
    <xf numFmtId="0" fontId="60" fillId="0" borderId="24" xfId="44" applyFont="1" applyBorder="1" applyAlignment="1">
      <alignment horizontal="center" vertical="center" shrinkToFit="1"/>
    </xf>
    <xf numFmtId="0" fontId="60" fillId="0" borderId="23" xfId="44" applyFont="1" applyBorder="1" applyAlignment="1">
      <alignment horizontal="center" vertical="center" shrinkToFit="1"/>
    </xf>
    <xf numFmtId="0" fontId="60" fillId="0" borderId="34" xfId="44" applyFont="1" applyBorder="1" applyAlignment="1">
      <alignment horizontal="center" vertical="center" shrinkToFit="1"/>
    </xf>
    <xf numFmtId="0" fontId="50" fillId="0" borderId="112" xfId="44" applyFont="1" applyBorder="1" applyAlignment="1">
      <alignment horizontal="center" vertical="center" textRotation="255" wrapText="1"/>
    </xf>
    <xf numFmtId="0" fontId="40" fillId="0" borderId="112" xfId="0" applyFont="1" applyBorder="1" applyAlignment="1">
      <alignment horizontal="center" vertical="center" textRotation="255" wrapText="1"/>
    </xf>
    <xf numFmtId="0" fontId="40" fillId="0" borderId="124" xfId="0" applyFont="1" applyBorder="1" applyAlignment="1">
      <alignment horizontal="center" vertical="center" textRotation="255" wrapText="1"/>
    </xf>
    <xf numFmtId="0" fontId="50" fillId="0" borderId="112" xfId="44" applyFont="1" applyBorder="1" applyAlignment="1">
      <alignment horizontal="center" vertical="center" wrapText="1"/>
    </xf>
    <xf numFmtId="0" fontId="4" fillId="0" borderId="112" xfId="0" applyFont="1" applyBorder="1" applyAlignment="1">
      <alignment horizontal="center" vertical="center" wrapText="1"/>
    </xf>
    <xf numFmtId="0" fontId="0" fillId="0" borderId="120" xfId="0" applyBorder="1" applyAlignment="1">
      <alignment horizontal="center" vertical="center"/>
    </xf>
    <xf numFmtId="0" fontId="50" fillId="25" borderId="111" xfId="44" applyFont="1" applyFill="1" applyBorder="1" applyAlignment="1">
      <alignment horizontal="center" vertical="center" shrinkToFit="1"/>
    </xf>
    <xf numFmtId="0" fontId="40" fillId="25" borderId="88" xfId="0" applyFont="1" applyFill="1" applyBorder="1" applyAlignment="1">
      <alignment horizontal="center" vertical="center" shrinkToFit="1"/>
    </xf>
    <xf numFmtId="0" fontId="61" fillId="25" borderId="87" xfId="44" applyFont="1" applyFill="1" applyBorder="1" applyAlignment="1">
      <alignment horizontal="center" vertical="center" shrinkToFit="1"/>
    </xf>
    <xf numFmtId="0" fontId="62" fillId="25" borderId="48" xfId="0" applyFont="1" applyFill="1" applyBorder="1" applyAlignment="1">
      <alignment horizontal="center" vertical="center" shrinkToFit="1"/>
    </xf>
    <xf numFmtId="0" fontId="50" fillId="25" borderId="87" xfId="44" applyFont="1" applyFill="1" applyBorder="1" applyAlignment="1">
      <alignment horizontal="center" vertical="center" shrinkToFit="1"/>
    </xf>
    <xf numFmtId="0" fontId="40" fillId="25" borderId="48" xfId="0" applyFont="1" applyFill="1" applyBorder="1" applyAlignment="1">
      <alignment horizontal="center" vertical="center" shrinkToFit="1"/>
    </xf>
    <xf numFmtId="0" fontId="50" fillId="25" borderId="93" xfId="44" applyFont="1" applyFill="1" applyBorder="1" applyAlignment="1">
      <alignment horizontal="center" vertical="center" shrinkToFit="1"/>
    </xf>
    <xf numFmtId="0" fontId="40" fillId="25" borderId="113" xfId="0" applyFont="1" applyFill="1" applyBorder="1" applyAlignment="1">
      <alignment horizontal="center" vertical="center" shrinkToFit="1"/>
    </xf>
    <xf numFmtId="0" fontId="50" fillId="25" borderId="86" xfId="44" applyFont="1" applyFill="1" applyBorder="1" applyAlignment="1">
      <alignment horizontal="center" vertical="center" shrinkToFit="1"/>
    </xf>
    <xf numFmtId="0" fontId="50" fillId="25" borderId="116" xfId="44" applyFont="1" applyFill="1" applyBorder="1" applyAlignment="1">
      <alignment horizontal="center" vertical="center" shrinkToFit="1"/>
    </xf>
    <xf numFmtId="0" fontId="61" fillId="25" borderId="49" xfId="44" applyFont="1" applyFill="1" applyBorder="1" applyAlignment="1">
      <alignment horizontal="center" vertical="center" shrinkToFit="1"/>
    </xf>
    <xf numFmtId="0" fontId="62" fillId="25" borderId="91" xfId="0" applyFont="1" applyFill="1" applyBorder="1" applyAlignment="1">
      <alignment horizontal="center" vertical="center" shrinkToFit="1"/>
    </xf>
    <xf numFmtId="0" fontId="50" fillId="25" borderId="49" xfId="44" applyFont="1" applyFill="1" applyBorder="1" applyAlignment="1">
      <alignment horizontal="center" vertical="center" shrinkToFit="1"/>
    </xf>
    <xf numFmtId="0" fontId="40" fillId="25" borderId="91" xfId="0" applyFont="1" applyFill="1" applyBorder="1" applyAlignment="1">
      <alignment horizontal="center" vertical="center" shrinkToFit="1"/>
    </xf>
    <xf numFmtId="0" fontId="40" fillId="25" borderId="87" xfId="0" applyFont="1" applyFill="1" applyBorder="1" applyAlignment="1">
      <alignment horizontal="center" vertical="center" shrinkToFit="1"/>
    </xf>
    <xf numFmtId="0" fontId="50" fillId="25" borderId="115" xfId="44" applyFont="1" applyFill="1" applyBorder="1" applyAlignment="1">
      <alignment horizontal="center" vertical="center" shrinkToFit="1"/>
    </xf>
    <xf numFmtId="0" fontId="40" fillId="25" borderId="93" xfId="0" applyFont="1" applyFill="1" applyBorder="1" applyAlignment="1">
      <alignment horizontal="center" vertical="center" shrinkToFit="1"/>
    </xf>
    <xf numFmtId="0" fontId="40" fillId="25" borderId="92" xfId="0" applyFont="1" applyFill="1" applyBorder="1" applyAlignment="1">
      <alignment horizontal="center" vertical="center" shrinkToFit="1"/>
    </xf>
    <xf numFmtId="177" fontId="50" fillId="29" borderId="19" xfId="44" applyNumberFormat="1" applyFont="1" applyFill="1" applyBorder="1" applyAlignment="1">
      <alignment horizontal="right" vertical="center"/>
    </xf>
    <xf numFmtId="177" fontId="40" fillId="29" borderId="20" xfId="0" applyNumberFormat="1" applyFont="1" applyFill="1" applyBorder="1" applyAlignment="1">
      <alignment horizontal="right" vertical="center"/>
    </xf>
    <xf numFmtId="177" fontId="50" fillId="29" borderId="46" xfId="44" applyNumberFormat="1" applyFont="1" applyFill="1" applyBorder="1" applyAlignment="1">
      <alignment horizontal="right" vertical="center"/>
    </xf>
    <xf numFmtId="177" fontId="40" fillId="29" borderId="90" xfId="0" applyNumberFormat="1" applyFont="1" applyFill="1" applyBorder="1" applyAlignment="1">
      <alignment horizontal="right" vertical="center"/>
    </xf>
    <xf numFmtId="179" fontId="50" fillId="29" borderId="115" xfId="44" applyNumberFormat="1" applyFont="1" applyFill="1" applyBorder="1" applyAlignment="1">
      <alignment horizontal="right" vertical="center"/>
    </xf>
    <xf numFmtId="179" fontId="40" fillId="29" borderId="92" xfId="0" applyNumberFormat="1" applyFont="1" applyFill="1" applyBorder="1" applyAlignment="1">
      <alignment horizontal="right" vertical="center"/>
    </xf>
    <xf numFmtId="0" fontId="3" fillId="0" borderId="95" xfId="0" applyFont="1" applyBorder="1" applyAlignment="1">
      <alignment horizontal="center" vertical="center" wrapText="1"/>
    </xf>
    <xf numFmtId="0" fontId="3" fillId="0" borderId="97" xfId="0" applyFont="1" applyBorder="1" applyAlignment="1">
      <alignment horizontal="center" vertical="center" wrapText="1"/>
    </xf>
    <xf numFmtId="0" fontId="32" fillId="25" borderId="98" xfId="0" applyFont="1" applyFill="1" applyBorder="1" applyAlignment="1">
      <alignment horizontal="center" vertical="center"/>
    </xf>
    <xf numFmtId="177" fontId="50" fillId="29" borderId="59" xfId="44" applyNumberFormat="1" applyFont="1" applyFill="1" applyBorder="1" applyAlignment="1">
      <alignment horizontal="right" vertical="center"/>
    </xf>
    <xf numFmtId="177" fontId="40" fillId="29" borderId="17" xfId="0" applyNumberFormat="1" applyFont="1" applyFill="1" applyBorder="1" applyAlignment="1">
      <alignment horizontal="right" vertical="center"/>
    </xf>
    <xf numFmtId="177" fontId="50" fillId="29" borderId="47" xfId="44" applyNumberFormat="1" applyFont="1" applyFill="1" applyBorder="1" applyAlignment="1">
      <alignment horizontal="right" vertical="center"/>
    </xf>
    <xf numFmtId="177" fontId="40" fillId="29" borderId="12" xfId="0" applyNumberFormat="1" applyFont="1" applyFill="1" applyBorder="1" applyAlignment="1">
      <alignment horizontal="right" vertical="center"/>
    </xf>
    <xf numFmtId="179" fontId="50" fillId="29" borderId="93" xfId="44" applyNumberFormat="1" applyFont="1" applyFill="1" applyBorder="1" applyAlignment="1">
      <alignment horizontal="right" vertical="center"/>
    </xf>
    <xf numFmtId="179" fontId="40" fillId="29" borderId="113" xfId="0" applyNumberFormat="1" applyFont="1" applyFill="1" applyBorder="1" applyAlignment="1">
      <alignment horizontal="right" vertical="center"/>
    </xf>
    <xf numFmtId="0" fontId="50" fillId="25" borderId="88" xfId="44" applyFont="1" applyFill="1" applyBorder="1" applyAlignment="1">
      <alignment horizontal="center" vertical="center" shrinkToFit="1"/>
    </xf>
    <xf numFmtId="0" fontId="50" fillId="29" borderId="125" xfId="44" applyFont="1" applyFill="1" applyBorder="1" applyAlignment="1">
      <alignment horizontal="center" vertical="center"/>
    </xf>
    <xf numFmtId="0" fontId="0" fillId="0" borderId="126" xfId="0" applyBorder="1" applyAlignment="1">
      <alignment vertical="center"/>
    </xf>
    <xf numFmtId="0" fontId="0" fillId="0" borderId="127" xfId="0" applyBorder="1" applyAlignment="1">
      <alignment vertical="center"/>
    </xf>
    <xf numFmtId="0" fontId="40" fillId="0" borderId="25" xfId="44" applyFont="1" applyBorder="1" applyAlignment="1">
      <alignment vertical="center" textRotation="255" wrapText="1"/>
    </xf>
    <xf numFmtId="0" fontId="0" fillId="0" borderId="20" xfId="0" applyBorder="1" applyAlignment="1">
      <alignment vertical="center"/>
    </xf>
    <xf numFmtId="0" fontId="0" fillId="0" borderId="60" xfId="0" applyBorder="1" applyAlignment="1">
      <alignment vertical="center"/>
    </xf>
    <xf numFmtId="0" fontId="50" fillId="0" borderId="25" xfId="44" applyFont="1" applyFill="1" applyBorder="1" applyAlignment="1">
      <alignment horizontal="center" vertical="center" wrapText="1"/>
    </xf>
    <xf numFmtId="0" fontId="0" fillId="0" borderId="41" xfId="0" applyBorder="1" applyAlignment="1">
      <alignment horizontal="center" vertical="center" wrapText="1"/>
    </xf>
    <xf numFmtId="0" fontId="50" fillId="0" borderId="59" xfId="44" applyFont="1" applyFill="1" applyBorder="1" applyAlignment="1">
      <alignment horizontal="center" vertical="center" wrapText="1"/>
    </xf>
    <xf numFmtId="0" fontId="0" fillId="0" borderId="45" xfId="0" applyBorder="1" applyAlignment="1">
      <alignment horizontal="center" vertical="center" wrapText="1"/>
    </xf>
    <xf numFmtId="0" fontId="50" fillId="0" borderId="20" xfId="44" applyFont="1" applyFill="1" applyBorder="1" applyAlignment="1">
      <alignment horizontal="center" vertical="center" wrapText="1"/>
    </xf>
    <xf numFmtId="0" fontId="0" fillId="0" borderId="43" xfId="0" applyBorder="1" applyAlignment="1">
      <alignment horizontal="center" vertical="center" wrapText="1"/>
    </xf>
    <xf numFmtId="0" fontId="50" fillId="0" borderId="42" xfId="44" applyFont="1" applyFill="1" applyBorder="1" applyAlignment="1">
      <alignment horizontal="center" vertical="center" wrapText="1"/>
    </xf>
    <xf numFmtId="0" fontId="50" fillId="0" borderId="47" xfId="44" applyFont="1" applyFill="1" applyBorder="1" applyAlignment="1">
      <alignment horizontal="center" vertical="center" wrapText="1"/>
    </xf>
    <xf numFmtId="0" fontId="50" fillId="0" borderId="90" xfId="44" applyFont="1" applyFill="1" applyBorder="1" applyAlignment="1">
      <alignment horizontal="center" vertical="center" wrapText="1"/>
    </xf>
    <xf numFmtId="0" fontId="50" fillId="0" borderId="123" xfId="44" applyFont="1" applyBorder="1" applyAlignment="1">
      <alignment horizontal="center" vertical="center" wrapText="1"/>
    </xf>
    <xf numFmtId="0" fontId="0" fillId="0" borderId="112" xfId="0" applyBorder="1" applyAlignment="1">
      <alignment horizontal="center" vertical="center"/>
    </xf>
    <xf numFmtId="0" fontId="50" fillId="25" borderId="109" xfId="44" applyFont="1" applyFill="1" applyBorder="1" applyAlignment="1">
      <alignment horizontal="center" vertical="center" shrinkToFit="1"/>
    </xf>
    <xf numFmtId="0" fontId="62" fillId="25" borderId="87" xfId="0" applyFont="1" applyFill="1" applyBorder="1" applyAlignment="1">
      <alignment horizontal="center" vertical="center" shrinkToFit="1"/>
    </xf>
    <xf numFmtId="0" fontId="55" fillId="0" borderId="20" xfId="44" applyFont="1" applyFill="1" applyBorder="1" applyAlignment="1">
      <alignment horizontal="center" vertical="center" wrapText="1"/>
    </xf>
    <xf numFmtId="0" fontId="55" fillId="0" borderId="91" xfId="0" applyFont="1" applyBorder="1" applyAlignment="1">
      <alignment horizontal="center" vertical="center" wrapText="1"/>
    </xf>
    <xf numFmtId="0" fontId="55" fillId="0" borderId="60" xfId="0" applyFont="1" applyBorder="1" applyAlignment="1">
      <alignment horizontal="center" vertical="center" wrapText="1"/>
    </xf>
    <xf numFmtId="177" fontId="40" fillId="29" borderId="59" xfId="0" applyNumberFormat="1" applyFont="1" applyFill="1" applyBorder="1" applyAlignment="1">
      <alignment horizontal="right" vertical="center"/>
    </xf>
    <xf numFmtId="177" fontId="40" fillId="29" borderId="47" xfId="0" applyNumberFormat="1" applyFont="1" applyFill="1" applyBorder="1" applyAlignment="1">
      <alignment horizontal="right" vertical="center"/>
    </xf>
    <xf numFmtId="179" fontId="40" fillId="29" borderId="93" xfId="0" applyNumberFormat="1" applyFont="1" applyFill="1" applyBorder="1" applyAlignment="1">
      <alignment horizontal="right" vertical="center"/>
    </xf>
    <xf numFmtId="0" fontId="50" fillId="25" borderId="59" xfId="44" applyFont="1" applyFill="1" applyBorder="1" applyAlignment="1">
      <alignment horizontal="center" vertical="center" shrinkToFit="1"/>
    </xf>
    <xf numFmtId="0" fontId="50" fillId="25" borderId="45" xfId="44" applyFont="1" applyFill="1" applyBorder="1" applyAlignment="1">
      <alignment horizontal="center" vertical="center" shrinkToFit="1"/>
    </xf>
    <xf numFmtId="0" fontId="50" fillId="25" borderId="20" xfId="44" applyFont="1" applyFill="1" applyBorder="1" applyAlignment="1">
      <alignment horizontal="center" vertical="center" shrinkToFit="1"/>
    </xf>
    <xf numFmtId="0" fontId="50" fillId="25" borderId="43" xfId="44" applyFont="1" applyFill="1" applyBorder="1" applyAlignment="1">
      <alignment horizontal="center" vertical="center" shrinkToFit="1"/>
    </xf>
    <xf numFmtId="0" fontId="50" fillId="25" borderId="91" xfId="44" applyFont="1" applyFill="1" applyBorder="1" applyAlignment="1">
      <alignment horizontal="center" vertical="center" shrinkToFit="1"/>
    </xf>
    <xf numFmtId="0" fontId="50" fillId="25" borderId="93" xfId="44" applyFont="1" applyFill="1" applyBorder="1" applyAlignment="1">
      <alignment horizontal="center" vertical="center"/>
    </xf>
    <xf numFmtId="0" fontId="50" fillId="25" borderId="92" xfId="44" applyFont="1" applyFill="1" applyBorder="1" applyAlignment="1">
      <alignment horizontal="center" vertical="center"/>
    </xf>
    <xf numFmtId="0" fontId="50" fillId="25" borderId="25" xfId="44" applyFont="1" applyFill="1" applyBorder="1" applyAlignment="1">
      <alignment horizontal="center" vertical="center" shrinkToFit="1"/>
    </xf>
    <xf numFmtId="0" fontId="50" fillId="25" borderId="41" xfId="44" applyFont="1" applyFill="1" applyBorder="1" applyAlignment="1">
      <alignment horizontal="center" vertical="center" shrinkToFit="1"/>
    </xf>
    <xf numFmtId="0" fontId="50" fillId="25" borderId="17" xfId="44" applyFont="1" applyFill="1" applyBorder="1" applyAlignment="1">
      <alignment horizontal="center" vertical="center" shrinkToFit="1"/>
    </xf>
    <xf numFmtId="0" fontId="50" fillId="25" borderId="14" xfId="44" applyFont="1" applyFill="1" applyBorder="1" applyAlignment="1">
      <alignment horizontal="center" vertical="center" shrinkToFit="1"/>
    </xf>
    <xf numFmtId="0" fontId="50" fillId="25" borderId="85" xfId="44" applyFont="1" applyFill="1" applyBorder="1" applyAlignment="1">
      <alignment horizontal="center" vertical="center" shrinkToFit="1"/>
    </xf>
    <xf numFmtId="0" fontId="50" fillId="25" borderId="48" xfId="44" applyFont="1" applyFill="1" applyBorder="1" applyAlignment="1">
      <alignment horizontal="center" vertical="center" shrinkToFit="1"/>
    </xf>
    <xf numFmtId="0" fontId="50" fillId="25" borderId="133" xfId="44" applyFont="1" applyFill="1" applyBorder="1" applyAlignment="1">
      <alignment horizontal="center" vertical="center"/>
    </xf>
    <xf numFmtId="0" fontId="50" fillId="25" borderId="113" xfId="44" applyFont="1" applyFill="1" applyBorder="1" applyAlignment="1">
      <alignment horizontal="center" vertical="center"/>
    </xf>
    <xf numFmtId="177" fontId="50" fillId="29" borderId="25" xfId="44" applyNumberFormat="1" applyFont="1" applyFill="1" applyBorder="1" applyAlignment="1">
      <alignment horizontal="right" vertical="center"/>
    </xf>
    <xf numFmtId="177" fontId="50" fillId="29" borderId="42" xfId="44" applyNumberFormat="1" applyFont="1" applyFill="1" applyBorder="1" applyAlignment="1">
      <alignment horizontal="right" vertical="center"/>
    </xf>
    <xf numFmtId="179" fontId="50" fillId="29" borderId="133" xfId="44" applyNumberFormat="1" applyFont="1" applyFill="1" applyBorder="1" applyAlignment="1">
      <alignment horizontal="right" vertical="center"/>
    </xf>
    <xf numFmtId="0" fontId="40" fillId="0" borderId="25" xfId="0" applyFont="1" applyBorder="1" applyAlignment="1">
      <alignment vertical="center" wrapText="1"/>
    </xf>
    <xf numFmtId="0" fontId="40" fillId="0" borderId="22" xfId="0" applyFont="1" applyBorder="1" applyAlignment="1">
      <alignment vertical="center" wrapText="1"/>
    </xf>
    <xf numFmtId="0" fontId="0" fillId="0" borderId="41" xfId="0" applyBorder="1" applyAlignment="1">
      <alignment vertical="center" wrapText="1"/>
    </xf>
    <xf numFmtId="0" fontId="40" fillId="0" borderId="59" xfId="0" applyFont="1" applyBorder="1" applyAlignment="1">
      <alignment vertical="center" wrapText="1"/>
    </xf>
    <xf numFmtId="0" fontId="40" fillId="0" borderId="0" xfId="0" applyFont="1" applyBorder="1" applyAlignment="1">
      <alignment vertical="center" wrapText="1"/>
    </xf>
    <xf numFmtId="0" fontId="0" fillId="0" borderId="45" xfId="0" applyBorder="1" applyAlignment="1">
      <alignment vertical="center" wrapText="1"/>
    </xf>
    <xf numFmtId="0" fontId="40" fillId="0" borderId="20" xfId="0" applyFont="1" applyBorder="1" applyAlignment="1">
      <alignment vertical="center" wrapText="1"/>
    </xf>
    <xf numFmtId="0" fontId="40" fillId="0" borderId="21" xfId="0" applyFont="1" applyBorder="1" applyAlignment="1">
      <alignment vertical="center" wrapText="1"/>
    </xf>
    <xf numFmtId="0" fontId="0" fillId="0" borderId="43" xfId="0" applyBorder="1" applyAlignment="1">
      <alignment vertical="center" wrapText="1"/>
    </xf>
    <xf numFmtId="0" fontId="50" fillId="0" borderId="38" xfId="44" applyFont="1" applyFill="1" applyBorder="1" applyAlignment="1">
      <alignment horizontal="center" vertical="center" shrinkToFit="1"/>
    </xf>
    <xf numFmtId="0" fontId="40" fillId="0" borderId="110" xfId="0" applyFont="1" applyBorder="1" applyAlignment="1">
      <alignment horizontal="center" vertical="center" shrinkToFit="1"/>
    </xf>
    <xf numFmtId="0" fontId="50" fillId="0" borderId="15" xfId="44" applyFont="1" applyFill="1" applyBorder="1" applyAlignment="1">
      <alignment horizontal="center" vertical="center" shrinkToFit="1"/>
    </xf>
    <xf numFmtId="0" fontId="40" fillId="0" borderId="15" xfId="0" applyFont="1" applyBorder="1" applyAlignment="1">
      <alignment horizontal="center" vertical="center" shrinkToFit="1"/>
    </xf>
    <xf numFmtId="0" fontId="40" fillId="0" borderId="16" xfId="0" applyFont="1" applyBorder="1" applyAlignment="1">
      <alignment horizontal="center" vertical="center" shrinkToFit="1"/>
    </xf>
    <xf numFmtId="0" fontId="50" fillId="0" borderId="0" xfId="44" applyFont="1" applyFill="1" applyBorder="1" applyAlignment="1">
      <alignment horizontal="left" vertical="center" shrinkToFit="1"/>
    </xf>
    <xf numFmtId="0" fontId="40" fillId="0" borderId="0" xfId="0" applyFont="1" applyAlignment="1">
      <alignment vertical="center" shrinkToFit="1"/>
    </xf>
    <xf numFmtId="183" fontId="50" fillId="0" borderId="135" xfId="44" applyNumberFormat="1" applyFont="1" applyFill="1" applyBorder="1" applyAlignment="1">
      <alignment horizontal="center" vertical="center" shrinkToFit="1"/>
    </xf>
    <xf numFmtId="183" fontId="40" fillId="0" borderId="135" xfId="0" applyNumberFormat="1" applyFont="1" applyBorder="1" applyAlignment="1">
      <alignment horizontal="center" vertical="center" shrinkToFit="1"/>
    </xf>
    <xf numFmtId="183" fontId="40" fillId="0" borderId="136" xfId="0" applyNumberFormat="1" applyFont="1" applyBorder="1" applyAlignment="1">
      <alignment horizontal="center" vertical="center" shrinkToFit="1"/>
    </xf>
    <xf numFmtId="0" fontId="55" fillId="0" borderId="0" xfId="44" applyFont="1" applyFill="1" applyBorder="1" applyAlignment="1">
      <alignment horizontal="left" vertical="center" wrapText="1"/>
    </xf>
    <xf numFmtId="183" fontId="50" fillId="25" borderId="18" xfId="44" applyNumberFormat="1" applyFont="1" applyFill="1" applyBorder="1" applyAlignment="1">
      <alignment horizontal="center" vertical="center" shrinkToFit="1"/>
    </xf>
    <xf numFmtId="183" fontId="40" fillId="25" borderId="18" xfId="0" applyNumberFormat="1" applyFont="1" applyFill="1" applyBorder="1" applyAlignment="1">
      <alignment horizontal="center" vertical="center" shrinkToFit="1"/>
    </xf>
    <xf numFmtId="183" fontId="40" fillId="25" borderId="39" xfId="0" applyNumberFormat="1" applyFont="1" applyFill="1" applyBorder="1" applyAlignment="1">
      <alignment horizontal="center" vertical="center" shrinkToFit="1"/>
    </xf>
    <xf numFmtId="0" fontId="55" fillId="0" borderId="0" xfId="0" applyFont="1" applyBorder="1" applyAlignment="1">
      <alignment horizontal="left" vertical="center" shrinkToFit="1"/>
    </xf>
    <xf numFmtId="0" fontId="64" fillId="0" borderId="0" xfId="0" applyFont="1" applyBorder="1" applyAlignment="1">
      <alignment horizontal="left" vertical="center" wrapText="1"/>
    </xf>
    <xf numFmtId="183" fontId="50" fillId="25" borderId="31" xfId="44" applyNumberFormat="1" applyFont="1" applyFill="1" applyBorder="1" applyAlignment="1">
      <alignment horizontal="center" vertical="center" shrinkToFit="1"/>
    </xf>
    <xf numFmtId="183" fontId="40" fillId="25" borderId="31" xfId="0" applyNumberFormat="1" applyFont="1" applyFill="1" applyBorder="1" applyAlignment="1">
      <alignment horizontal="center" vertical="center" shrinkToFit="1"/>
    </xf>
    <xf numFmtId="183" fontId="40" fillId="25" borderId="32" xfId="0" applyNumberFormat="1" applyFont="1" applyFill="1" applyBorder="1" applyAlignment="1">
      <alignment horizontal="center" vertical="center" shrinkToFit="1"/>
    </xf>
    <xf numFmtId="0" fontId="0" fillId="0" borderId="0" xfId="0" applyFont="1" applyBorder="1" applyAlignment="1">
      <alignment horizontal="left" vertical="center" wrapText="1"/>
    </xf>
    <xf numFmtId="0" fontId="40" fillId="0" borderId="49" xfId="0" applyFont="1" applyBorder="1" applyAlignment="1">
      <alignment horizontal="left" vertical="center" wrapText="1"/>
    </xf>
    <xf numFmtId="0" fontId="40" fillId="0" borderId="48" xfId="0" applyFont="1" applyBorder="1" applyAlignment="1">
      <alignment horizontal="left" vertical="center" wrapText="1"/>
    </xf>
    <xf numFmtId="0" fontId="41" fillId="0" borderId="18" xfId="0" applyFont="1" applyBorder="1" applyAlignment="1">
      <alignment vertical="center" wrapText="1"/>
    </xf>
    <xf numFmtId="58" fontId="41" fillId="0" borderId="18" xfId="0" applyNumberFormat="1" applyFont="1" applyBorder="1" applyAlignment="1">
      <alignment vertical="center" wrapText="1"/>
    </xf>
    <xf numFmtId="0" fontId="40" fillId="27" borderId="18" xfId="0" applyFont="1" applyFill="1" applyBorder="1" applyAlignment="1">
      <alignment horizontal="center" vertical="center"/>
    </xf>
    <xf numFmtId="0" fontId="40" fillId="0" borderId="18" xfId="0" applyFont="1" applyBorder="1" applyAlignment="1">
      <alignment horizontal="left" vertical="center" wrapText="1"/>
    </xf>
    <xf numFmtId="0" fontId="45" fillId="0" borderId="18" xfId="0" applyFont="1" applyBorder="1" applyAlignment="1">
      <alignment vertical="center" wrapText="1"/>
    </xf>
    <xf numFmtId="58" fontId="44" fillId="0" borderId="18" xfId="0" applyNumberFormat="1" applyFont="1" applyBorder="1" applyAlignment="1">
      <alignment horizontal="left" vertical="center" wrapText="1"/>
    </xf>
    <xf numFmtId="0" fontId="41" fillId="0" borderId="24" xfId="0" applyFont="1" applyBorder="1" applyAlignment="1">
      <alignment vertical="center" wrapText="1"/>
    </xf>
    <xf numFmtId="0" fontId="41" fillId="0" borderId="44" xfId="0" applyFont="1" applyBorder="1" applyAlignment="1">
      <alignment vertical="center" wrapText="1"/>
    </xf>
    <xf numFmtId="58" fontId="41" fillId="0" borderId="24" xfId="0" applyNumberFormat="1" applyFont="1" applyBorder="1" applyAlignment="1">
      <alignment vertical="center" wrapText="1"/>
    </xf>
    <xf numFmtId="58" fontId="41" fillId="0" borderId="23" xfId="0" applyNumberFormat="1" applyFont="1" applyBorder="1" applyAlignment="1">
      <alignment vertical="center" wrapText="1"/>
    </xf>
    <xf numFmtId="58" fontId="41" fillId="0" borderId="44" xfId="0" applyNumberFormat="1" applyFont="1" applyBorder="1" applyAlignment="1">
      <alignment vertical="center" wrapText="1"/>
    </xf>
    <xf numFmtId="0" fontId="0" fillId="0" borderId="10" xfId="0" applyFont="1" applyBorder="1" applyAlignment="1">
      <alignment horizontal="left" vertical="center" wrapText="1"/>
    </xf>
    <xf numFmtId="0" fontId="41" fillId="0" borderId="49" xfId="0" applyFont="1" applyBorder="1" applyAlignment="1">
      <alignment horizontal="center" vertical="center" wrapText="1"/>
    </xf>
    <xf numFmtId="0" fontId="41" fillId="0" borderId="87" xfId="0" applyFont="1" applyBorder="1" applyAlignment="1">
      <alignment horizontal="center" vertical="center" wrapText="1"/>
    </xf>
    <xf numFmtId="0" fontId="41" fillId="0" borderId="48" xfId="0" applyFont="1" applyBorder="1" applyAlignment="1">
      <alignment horizontal="center" vertical="center" wrapText="1"/>
    </xf>
    <xf numFmtId="0" fontId="45" fillId="0" borderId="94" xfId="0" applyFont="1" applyBorder="1" applyAlignment="1">
      <alignment horizontal="center" vertical="center"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43" xfId="0" applyFont="1" applyBorder="1" applyAlignment="1">
      <alignment horizontal="left" vertical="top" wrapText="1"/>
    </xf>
    <xf numFmtId="0" fontId="0" fillId="25" borderId="90" xfId="0" applyFont="1" applyFill="1" applyBorder="1" applyAlignment="1">
      <alignment horizontal="left" vertical="top"/>
    </xf>
    <xf numFmtId="0" fontId="0" fillId="25" borderId="21" xfId="0" applyFont="1" applyFill="1" applyBorder="1" applyAlignment="1">
      <alignment horizontal="left" vertical="top"/>
    </xf>
    <xf numFmtId="0" fontId="0" fillId="25" borderId="60" xfId="0" applyFont="1" applyFill="1" applyBorder="1" applyAlignment="1">
      <alignment horizontal="left" vertical="top"/>
    </xf>
    <xf numFmtId="0" fontId="36" fillId="27" borderId="46" xfId="0" applyFont="1" applyFill="1" applyBorder="1" applyAlignment="1">
      <alignment vertical="center"/>
    </xf>
    <xf numFmtId="0" fontId="36" fillId="27" borderId="10" xfId="0" applyFont="1" applyFill="1" applyBorder="1" applyAlignment="1">
      <alignment vertical="center"/>
    </xf>
    <xf numFmtId="0" fontId="36" fillId="27" borderId="11" xfId="0" applyFont="1" applyFill="1" applyBorder="1" applyAlignment="1">
      <alignment vertical="center"/>
    </xf>
    <xf numFmtId="0" fontId="36" fillId="27" borderId="47" xfId="0" applyFont="1" applyFill="1" applyBorder="1" applyAlignment="1">
      <alignment vertical="center"/>
    </xf>
    <xf numFmtId="0" fontId="36" fillId="27" borderId="0" xfId="0" applyFont="1" applyFill="1" applyBorder="1" applyAlignment="1">
      <alignment vertical="center"/>
    </xf>
    <xf numFmtId="0" fontId="36" fillId="27" borderId="45" xfId="0" applyFont="1" applyFill="1" applyBorder="1" applyAlignment="1">
      <alignment vertical="center"/>
    </xf>
    <xf numFmtId="0" fontId="36" fillId="27" borderId="12" xfId="0" applyFont="1" applyFill="1" applyBorder="1" applyAlignment="1">
      <alignment vertical="center"/>
    </xf>
    <xf numFmtId="0" fontId="36" fillId="27" borderId="13" xfId="0" applyFont="1" applyFill="1" applyBorder="1" applyAlignment="1">
      <alignment vertical="center"/>
    </xf>
    <xf numFmtId="0" fontId="36" fillId="27" borderId="14" xfId="0" applyFont="1" applyFill="1" applyBorder="1" applyAlignment="1">
      <alignment vertical="center"/>
    </xf>
    <xf numFmtId="0" fontId="0" fillId="0" borderId="59" xfId="0" applyFont="1" applyBorder="1" applyAlignment="1">
      <alignment horizontal="left" vertical="top" wrapText="1"/>
    </xf>
    <xf numFmtId="0" fontId="0" fillId="0" borderId="0" xfId="0" applyFont="1" applyBorder="1" applyAlignment="1">
      <alignment horizontal="left" vertical="top" wrapText="1"/>
    </xf>
    <xf numFmtId="0" fontId="0" fillId="0" borderId="45" xfId="0" applyFont="1" applyBorder="1" applyAlignment="1">
      <alignment horizontal="left" vertical="top" wrapText="1"/>
    </xf>
    <xf numFmtId="0" fontId="0" fillId="25" borderId="87" xfId="0" applyFont="1" applyFill="1" applyBorder="1" applyAlignment="1">
      <alignment horizontal="left" vertical="top"/>
    </xf>
    <xf numFmtId="0" fontId="0" fillId="25" borderId="93" xfId="0" applyFont="1" applyFill="1" applyBorder="1" applyAlignment="1">
      <alignment horizontal="left" vertical="top"/>
    </xf>
    <xf numFmtId="0" fontId="0" fillId="25" borderId="47" xfId="0" applyFont="1" applyFill="1" applyBorder="1" applyAlignment="1">
      <alignment horizontal="left" vertical="top"/>
    </xf>
    <xf numFmtId="0" fontId="0" fillId="25" borderId="0" xfId="0" applyFont="1" applyFill="1" applyBorder="1" applyAlignment="1">
      <alignment horizontal="left" vertical="top"/>
    </xf>
    <xf numFmtId="0" fontId="0" fillId="25" borderId="51" xfId="0" applyFont="1" applyFill="1" applyBorder="1" applyAlignment="1">
      <alignment horizontal="left" vertical="top"/>
    </xf>
    <xf numFmtId="0" fontId="25" fillId="0" borderId="20" xfId="0" applyFont="1" applyBorder="1" applyAlignment="1">
      <alignment horizontal="left" vertical="top" wrapText="1"/>
    </xf>
    <xf numFmtId="0" fontId="25" fillId="0" borderId="21" xfId="0" applyFont="1" applyBorder="1" applyAlignment="1">
      <alignment horizontal="left" vertical="top" wrapText="1"/>
    </xf>
    <xf numFmtId="0" fontId="25" fillId="0" borderId="43" xfId="0" applyFont="1" applyBorder="1" applyAlignment="1">
      <alignment horizontal="left" vertical="top" wrapText="1"/>
    </xf>
    <xf numFmtId="0" fontId="0" fillId="25" borderId="91" xfId="0" applyFont="1" applyFill="1" applyBorder="1" applyAlignment="1">
      <alignment horizontal="left" vertical="top"/>
    </xf>
    <xf numFmtId="0" fontId="0" fillId="25" borderId="92" xfId="0" applyFont="1" applyFill="1" applyBorder="1" applyAlignment="1">
      <alignment horizontal="left" vertical="top"/>
    </xf>
    <xf numFmtId="0" fontId="0" fillId="0" borderId="25" xfId="0" applyFont="1" applyBorder="1" applyAlignment="1">
      <alignment horizontal="center" vertical="top"/>
    </xf>
    <xf numFmtId="0" fontId="0" fillId="0" borderId="22" xfId="0" applyFont="1" applyBorder="1" applyAlignment="1">
      <alignment horizontal="center" vertical="top"/>
    </xf>
    <xf numFmtId="0" fontId="0" fillId="0" borderId="26" xfId="0" applyFont="1" applyBorder="1" applyAlignment="1">
      <alignment horizontal="center" vertical="top"/>
    </xf>
    <xf numFmtId="0" fontId="0" fillId="0" borderId="89" xfId="0" applyFont="1" applyBorder="1" applyAlignment="1">
      <alignment horizontal="center" vertical="top"/>
    </xf>
    <xf numFmtId="0" fontId="0" fillId="0" borderId="23" xfId="0" applyFont="1" applyBorder="1" applyAlignment="1">
      <alignment horizontal="center" vertical="top"/>
    </xf>
    <xf numFmtId="0" fontId="0" fillId="0" borderId="44" xfId="0" applyFont="1" applyBorder="1" applyAlignment="1">
      <alignment horizontal="center" vertical="top"/>
    </xf>
    <xf numFmtId="0" fontId="0" fillId="0" borderId="24" xfId="0" applyFont="1" applyBorder="1" applyAlignment="1">
      <alignment horizontal="center" vertical="top"/>
    </xf>
    <xf numFmtId="0" fontId="0" fillId="0" borderId="34" xfId="0" applyFont="1" applyBorder="1" applyAlignment="1">
      <alignment horizontal="center" vertical="top"/>
    </xf>
    <xf numFmtId="0" fontId="0" fillId="0" borderId="1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25" borderId="19" xfId="0" applyFont="1" applyFill="1" applyBorder="1" applyAlignment="1">
      <alignment horizontal="center" vertical="center"/>
    </xf>
    <xf numFmtId="0" fontId="0" fillId="25" borderId="10" xfId="0" applyFill="1" applyBorder="1" applyAlignment="1">
      <alignment horizontal="center" vertical="center"/>
    </xf>
    <xf numFmtId="0" fontId="0" fillId="25" borderId="11" xfId="0" applyFill="1" applyBorder="1" applyAlignment="1">
      <alignment horizontal="center" vertical="center"/>
    </xf>
    <xf numFmtId="0" fontId="0" fillId="25" borderId="46" xfId="0" applyFont="1" applyFill="1" applyBorder="1" applyAlignment="1">
      <alignment horizontal="center" vertical="top"/>
    </xf>
    <xf numFmtId="0" fontId="0" fillId="25" borderId="10" xfId="0" applyFont="1" applyFill="1" applyBorder="1" applyAlignment="1">
      <alignment horizontal="center" vertical="top"/>
    </xf>
    <xf numFmtId="0" fontId="0" fillId="25" borderId="58" xfId="0" applyFont="1" applyFill="1" applyBorder="1" applyAlignment="1">
      <alignment horizontal="center" vertical="top"/>
    </xf>
    <xf numFmtId="0" fontId="0" fillId="25" borderId="59" xfId="0" applyFont="1" applyFill="1" applyBorder="1" applyAlignment="1">
      <alignment horizontal="center" vertical="center"/>
    </xf>
    <xf numFmtId="0" fontId="0" fillId="25" borderId="0" xfId="0" applyFill="1" applyAlignment="1">
      <alignment horizontal="center" vertical="center"/>
    </xf>
    <xf numFmtId="0" fontId="0" fillId="25" borderId="45" xfId="0" applyFill="1" applyBorder="1" applyAlignment="1">
      <alignment horizontal="center" vertical="center"/>
    </xf>
    <xf numFmtId="0" fontId="0" fillId="25" borderId="47" xfId="0" applyFont="1" applyFill="1" applyBorder="1" applyAlignment="1">
      <alignment horizontal="center" vertical="top"/>
    </xf>
    <xf numFmtId="0" fontId="0" fillId="25" borderId="0" xfId="0" applyFont="1" applyFill="1" applyBorder="1" applyAlignment="1">
      <alignment horizontal="center" vertical="top"/>
    </xf>
    <xf numFmtId="0" fontId="0" fillId="25" borderId="51" xfId="0" applyFont="1" applyFill="1" applyBorder="1" applyAlignment="1">
      <alignment horizontal="center" vertical="top"/>
    </xf>
    <xf numFmtId="0" fontId="0" fillId="25" borderId="20" xfId="0" applyFont="1" applyFill="1" applyBorder="1" applyAlignment="1">
      <alignment horizontal="center" vertical="center"/>
    </xf>
    <xf numFmtId="0" fontId="0" fillId="25" borderId="21" xfId="0" applyFill="1" applyBorder="1" applyAlignment="1">
      <alignment horizontal="center" vertical="center"/>
    </xf>
    <xf numFmtId="0" fontId="0" fillId="25" borderId="43" xfId="0" applyFill="1" applyBorder="1" applyAlignment="1">
      <alignment horizontal="center" vertical="center"/>
    </xf>
    <xf numFmtId="0" fontId="0" fillId="25" borderId="90" xfId="0" applyFont="1" applyFill="1" applyBorder="1" applyAlignment="1">
      <alignment horizontal="center" vertical="center"/>
    </xf>
    <xf numFmtId="0" fontId="0" fillId="25" borderId="21" xfId="0" applyFont="1" applyFill="1" applyBorder="1" applyAlignment="1">
      <alignment horizontal="center" vertical="center"/>
    </xf>
    <xf numFmtId="0" fontId="0" fillId="25" borderId="60" xfId="0" applyFont="1" applyFill="1" applyBorder="1" applyAlignment="1">
      <alignment horizontal="center" vertical="center"/>
    </xf>
    <xf numFmtId="0" fontId="0" fillId="25" borderId="43" xfId="0" applyFont="1" applyFill="1" applyBorder="1" applyAlignment="1">
      <alignment horizontal="center" vertical="center"/>
    </xf>
    <xf numFmtId="0" fontId="0" fillId="0" borderId="50"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89" xfId="0" applyFont="1" applyBorder="1" applyAlignment="1">
      <alignment horizontal="center" vertical="center"/>
    </xf>
    <xf numFmtId="0" fontId="0" fillId="0" borderId="23" xfId="0" applyFont="1" applyBorder="1" applyAlignment="1">
      <alignment horizontal="center" vertical="center"/>
    </xf>
    <xf numFmtId="0" fontId="0" fillId="0" borderId="44" xfId="0" applyFont="1" applyBorder="1" applyAlignment="1">
      <alignment horizontal="center" vertical="center"/>
    </xf>
    <xf numFmtId="0" fontId="0" fillId="0" borderId="24" xfId="0" applyFont="1" applyBorder="1" applyAlignment="1">
      <alignment horizontal="center" vertical="center"/>
    </xf>
    <xf numFmtId="0" fontId="0" fillId="0" borderId="34" xfId="0" applyFont="1" applyBorder="1" applyAlignment="1">
      <alignment horizontal="center" vertical="center"/>
    </xf>
    <xf numFmtId="0" fontId="0" fillId="25" borderId="0" xfId="0" applyFont="1" applyFill="1" applyBorder="1" applyAlignment="1">
      <alignment horizontal="center" vertical="center"/>
    </xf>
    <xf numFmtId="0" fontId="0" fillId="25" borderId="45" xfId="0" applyFont="1" applyFill="1" applyBorder="1" applyAlignment="1">
      <alignment horizontal="center" vertical="center"/>
    </xf>
    <xf numFmtId="0" fontId="0" fillId="25" borderId="47" xfId="0" applyFont="1" applyFill="1" applyBorder="1" applyAlignment="1">
      <alignment horizontal="center" vertical="center"/>
    </xf>
    <xf numFmtId="0" fontId="0" fillId="25" borderId="51" xfId="0" applyFont="1" applyFill="1" applyBorder="1" applyAlignment="1">
      <alignment horizontal="center" vertical="center"/>
    </xf>
    <xf numFmtId="0" fontId="0" fillId="25" borderId="47" xfId="0" applyFont="1" applyFill="1" applyBorder="1" applyAlignment="1">
      <alignment horizontal="left" vertical="center"/>
    </xf>
    <xf numFmtId="0" fontId="0" fillId="25" borderId="0" xfId="0" applyFont="1" applyFill="1" applyBorder="1" applyAlignment="1">
      <alignment horizontal="left" vertical="center"/>
    </xf>
    <xf numFmtId="0" fontId="0" fillId="25" borderId="45"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44" xfId="0" applyFont="1" applyFill="1" applyBorder="1" applyAlignment="1">
      <alignment horizontal="center" vertical="center"/>
    </xf>
    <xf numFmtId="0" fontId="0" fillId="25" borderId="10" xfId="0" applyFont="1" applyFill="1" applyBorder="1" applyAlignment="1">
      <alignment horizontal="center" vertical="center"/>
    </xf>
    <xf numFmtId="0" fontId="0" fillId="25" borderId="11" xfId="0" applyFont="1" applyFill="1" applyBorder="1" applyAlignment="1">
      <alignment horizontal="center" vertical="center"/>
    </xf>
    <xf numFmtId="0" fontId="0" fillId="25" borderId="46" xfId="0" applyFont="1" applyFill="1" applyBorder="1" applyAlignment="1">
      <alignment horizontal="center" vertical="center"/>
    </xf>
    <xf numFmtId="0" fontId="0" fillId="25" borderId="58" xfId="0" applyFont="1" applyFill="1" applyBorder="1" applyAlignment="1">
      <alignment horizontal="center" vertical="center"/>
    </xf>
    <xf numFmtId="0" fontId="1" fillId="25" borderId="82" xfId="0" applyFont="1" applyFill="1" applyBorder="1" applyAlignment="1">
      <alignment horizontal="center" vertical="center"/>
    </xf>
    <xf numFmtId="0" fontId="1" fillId="25" borderId="83" xfId="0" applyFont="1" applyFill="1" applyBorder="1" applyAlignment="1">
      <alignment horizontal="center" vertical="center"/>
    </xf>
    <xf numFmtId="0" fontId="1" fillId="25" borderId="84" xfId="0" applyFont="1" applyFill="1" applyBorder="1" applyAlignment="1">
      <alignment horizontal="center" vertical="center"/>
    </xf>
    <xf numFmtId="0" fontId="1" fillId="0" borderId="85" xfId="0" applyFont="1" applyBorder="1" applyAlignment="1">
      <alignment horizontal="distributed" vertical="center"/>
    </xf>
    <xf numFmtId="0" fontId="1" fillId="0" borderId="87" xfId="0" applyFont="1" applyBorder="1" applyAlignment="1">
      <alignment horizontal="distributed" vertical="center"/>
    </xf>
    <xf numFmtId="0" fontId="1" fillId="25" borderId="42"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26" xfId="0" applyFont="1" applyFill="1" applyBorder="1" applyAlignment="1">
      <alignment horizontal="center" vertical="center"/>
    </xf>
    <xf numFmtId="0" fontId="1" fillId="25" borderId="47"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51" xfId="0" applyFont="1" applyFill="1" applyBorder="1" applyAlignment="1">
      <alignment horizontal="center" vertical="center"/>
    </xf>
    <xf numFmtId="0" fontId="1" fillId="0" borderId="86" xfId="0" applyFont="1" applyBorder="1" applyAlignment="1">
      <alignment horizontal="distributed" vertical="center"/>
    </xf>
    <xf numFmtId="0" fontId="1" fillId="0" borderId="88" xfId="0" applyFont="1" applyBorder="1" applyAlignment="1">
      <alignment horizontal="distributed" vertical="center"/>
    </xf>
    <xf numFmtId="0" fontId="1" fillId="25" borderId="63" xfId="0" applyFont="1" applyFill="1" applyBorder="1" applyAlignment="1">
      <alignment horizontal="center" vertical="center"/>
    </xf>
    <xf numFmtId="0" fontId="1" fillId="25" borderId="53" xfId="0" applyFont="1" applyFill="1" applyBorder="1" applyAlignment="1">
      <alignment horizontal="center" vertical="center"/>
    </xf>
    <xf numFmtId="0" fontId="1" fillId="25" borderId="64" xfId="0" applyFont="1" applyFill="1" applyBorder="1" applyAlignment="1">
      <alignment horizontal="center" vertical="center"/>
    </xf>
    <xf numFmtId="0" fontId="1" fillId="25" borderId="65" xfId="0" applyFont="1" applyFill="1" applyBorder="1" applyAlignment="1">
      <alignment horizontal="center" vertical="center"/>
    </xf>
    <xf numFmtId="0" fontId="1" fillId="25" borderId="56" xfId="0" applyFont="1" applyFill="1" applyBorder="1" applyAlignment="1">
      <alignment horizontal="center" vertical="center"/>
    </xf>
    <xf numFmtId="0" fontId="1" fillId="25" borderId="66" xfId="0" applyFont="1" applyFill="1" applyBorder="1" applyAlignment="1">
      <alignment horizontal="center" vertical="center"/>
    </xf>
    <xf numFmtId="0" fontId="0" fillId="0" borderId="86" xfId="0" applyFont="1" applyFill="1" applyBorder="1" applyAlignment="1">
      <alignment horizontal="distributed" vertical="center" wrapText="1"/>
    </xf>
    <xf numFmtId="0" fontId="0" fillId="0" borderId="88" xfId="0" applyFont="1" applyFill="1" applyBorder="1" applyAlignment="1">
      <alignment horizontal="distributed" vertical="center"/>
    </xf>
    <xf numFmtId="0" fontId="0" fillId="25" borderId="46" xfId="0" applyFont="1" applyFill="1" applyBorder="1" applyAlignment="1">
      <alignment horizontal="left" vertical="top"/>
    </xf>
    <xf numFmtId="0" fontId="0" fillId="25" borderId="10" xfId="0" applyFont="1" applyFill="1" applyBorder="1" applyAlignment="1">
      <alignment horizontal="left" vertical="top"/>
    </xf>
    <xf numFmtId="0" fontId="0" fillId="25" borderId="58" xfId="0" applyFont="1" applyFill="1" applyBorder="1" applyAlignment="1">
      <alignment horizontal="left" vertical="top"/>
    </xf>
    <xf numFmtId="0" fontId="0" fillId="25" borderId="12" xfId="0" applyFont="1" applyFill="1" applyBorder="1" applyAlignment="1">
      <alignment horizontal="left" vertical="top"/>
    </xf>
    <xf numFmtId="0" fontId="0" fillId="25" borderId="13" xfId="0" applyFont="1" applyFill="1" applyBorder="1" applyAlignment="1">
      <alignment horizontal="left" vertical="top"/>
    </xf>
    <xf numFmtId="0" fontId="0" fillId="25" borderId="33" xfId="0" applyFont="1" applyFill="1" applyBorder="1" applyAlignment="1">
      <alignment horizontal="left" vertical="top"/>
    </xf>
    <xf numFmtId="0" fontId="32" fillId="0" borderId="0" xfId="0" applyFont="1" applyAlignment="1">
      <alignment horizontal="center" vertical="center"/>
    </xf>
    <xf numFmtId="0" fontId="1" fillId="0" borderId="29" xfId="0" applyFont="1" applyBorder="1" applyAlignment="1">
      <alignment horizontal="distributed" vertical="center"/>
    </xf>
    <xf numFmtId="0" fontId="1" fillId="0" borderId="15" xfId="0" applyFont="1" applyBorder="1" applyAlignment="1">
      <alignment horizontal="distributed" vertical="center"/>
    </xf>
    <xf numFmtId="0" fontId="1" fillId="25" borderId="15" xfId="0" applyFont="1" applyFill="1" applyBorder="1" applyAlignment="1">
      <alignment horizontal="center" vertical="center"/>
    </xf>
    <xf numFmtId="0" fontId="1" fillId="25" borderId="16" xfId="0" applyFont="1" applyFill="1" applyBorder="1" applyAlignment="1">
      <alignment horizontal="center" vertical="center"/>
    </xf>
    <xf numFmtId="0" fontId="1" fillId="0" borderId="40" xfId="0" applyFont="1" applyBorder="1" applyAlignment="1">
      <alignment horizontal="distributed" vertical="center"/>
    </xf>
    <xf numFmtId="0" fontId="1" fillId="0" borderId="18" xfId="0" applyFont="1" applyBorder="1" applyAlignment="1">
      <alignment horizontal="distributed" vertical="center"/>
    </xf>
    <xf numFmtId="0" fontId="1" fillId="25" borderId="18" xfId="0" applyFont="1" applyFill="1" applyBorder="1" applyAlignment="1">
      <alignment horizontal="center" vertical="center"/>
    </xf>
    <xf numFmtId="0" fontId="1" fillId="25" borderId="39" xfId="0" applyFont="1" applyFill="1" applyBorder="1" applyAlignment="1">
      <alignment horizontal="center" vertical="center"/>
    </xf>
    <xf numFmtId="0" fontId="1" fillId="0" borderId="80" xfId="0" applyFont="1" applyBorder="1" applyAlignment="1">
      <alignment horizontal="distributed" vertical="center" wrapText="1"/>
    </xf>
    <xf numFmtId="0" fontId="1" fillId="0" borderId="81" xfId="0" applyFont="1" applyBorder="1" applyAlignment="1">
      <alignment horizontal="distributed" vertical="center"/>
    </xf>
    <xf numFmtId="0" fontId="1" fillId="25" borderId="31" xfId="0" applyFont="1" applyFill="1" applyBorder="1" applyAlignment="1">
      <alignment horizontal="left" vertical="center"/>
    </xf>
    <xf numFmtId="0" fontId="1" fillId="25" borderId="32" xfId="0" applyFont="1" applyFill="1" applyBorder="1" applyAlignment="1">
      <alignment horizontal="left" vertical="center"/>
    </xf>
    <xf numFmtId="0" fontId="0" fillId="0" borderId="90" xfId="0" applyFont="1" applyBorder="1" applyAlignment="1">
      <alignment horizontal="left" vertical="top"/>
    </xf>
    <xf numFmtId="0" fontId="0" fillId="0" borderId="21" xfId="0" applyFont="1" applyBorder="1" applyAlignment="1">
      <alignment horizontal="left" vertical="top"/>
    </xf>
    <xf numFmtId="0" fontId="0" fillId="0" borderId="60" xfId="0" applyFont="1" applyBorder="1" applyAlignment="1">
      <alignment horizontal="left" vertical="top"/>
    </xf>
    <xf numFmtId="0" fontId="0" fillId="0" borderId="87" xfId="0" applyFont="1" applyBorder="1" applyAlignment="1">
      <alignment horizontal="left" vertical="top"/>
    </xf>
    <xf numFmtId="0" fontId="0" fillId="0" borderId="93" xfId="0" applyFont="1" applyBorder="1" applyAlignment="1">
      <alignment horizontal="left" vertical="top"/>
    </xf>
    <xf numFmtId="0" fontId="0" fillId="0" borderId="47" xfId="0" applyFont="1" applyBorder="1" applyAlignment="1">
      <alignment horizontal="left" vertical="top"/>
    </xf>
    <xf numFmtId="0" fontId="0" fillId="0" borderId="0" xfId="0" applyFont="1" applyBorder="1" applyAlignment="1">
      <alignment horizontal="left" vertical="top"/>
    </xf>
    <xf numFmtId="0" fontId="0" fillId="0" borderId="51" xfId="0" applyFont="1" applyBorder="1" applyAlignment="1">
      <alignment horizontal="left" vertical="top"/>
    </xf>
    <xf numFmtId="0" fontId="0" fillId="0" borderId="91" xfId="0" applyFont="1" applyBorder="1" applyAlignment="1">
      <alignment horizontal="left" vertical="top"/>
    </xf>
    <xf numFmtId="0" fontId="0" fillId="0" borderId="92" xfId="0" applyFont="1" applyBorder="1" applyAlignment="1">
      <alignment horizontal="left" vertical="top"/>
    </xf>
    <xf numFmtId="0" fontId="0" fillId="0" borderId="25" xfId="0" applyFont="1" applyBorder="1" applyAlignment="1">
      <alignment horizontal="left" vertical="top" wrapText="1"/>
    </xf>
    <xf numFmtId="0" fontId="0" fillId="0" borderId="22" xfId="0" applyFont="1" applyBorder="1" applyAlignment="1">
      <alignment horizontal="left" vertical="top" wrapText="1"/>
    </xf>
    <xf numFmtId="0" fontId="0" fillId="0" borderId="41" xfId="0" applyFont="1" applyBorder="1" applyAlignment="1">
      <alignment horizontal="left" vertical="top" wrapText="1"/>
    </xf>
    <xf numFmtId="0" fontId="0"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6" xfId="0" applyFont="1" applyBorder="1" applyAlignment="1">
      <alignment horizontal="center" vertical="top"/>
    </xf>
    <xf numFmtId="0" fontId="0" fillId="0" borderId="10" xfId="0" applyFont="1" applyBorder="1" applyAlignment="1">
      <alignment horizontal="center" vertical="top"/>
    </xf>
    <xf numFmtId="0" fontId="0" fillId="0" borderId="58" xfId="0" applyFont="1" applyBorder="1" applyAlignment="1">
      <alignment horizontal="center" vertical="top"/>
    </xf>
    <xf numFmtId="0" fontId="0" fillId="0" borderId="59" xfId="0" applyFont="1" applyBorder="1" applyAlignment="1">
      <alignment horizontal="center" vertical="center"/>
    </xf>
    <xf numFmtId="0" fontId="0" fillId="0" borderId="45" xfId="0" applyBorder="1" applyAlignment="1">
      <alignment horizontal="center" vertical="center"/>
    </xf>
    <xf numFmtId="0" fontId="0" fillId="0" borderId="47" xfId="0" applyFont="1" applyBorder="1" applyAlignment="1">
      <alignment horizontal="center" vertical="top"/>
    </xf>
    <xf numFmtId="0" fontId="0" fillId="0" borderId="0" xfId="0" applyFont="1" applyBorder="1" applyAlignment="1">
      <alignment horizontal="center" vertical="top"/>
    </xf>
    <xf numFmtId="0" fontId="0" fillId="0" borderId="51" xfId="0" applyFont="1" applyBorder="1" applyAlignment="1">
      <alignment horizontal="center" vertical="top"/>
    </xf>
    <xf numFmtId="0" fontId="0" fillId="0" borderId="20" xfId="0" applyFont="1"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0" fillId="0" borderId="90" xfId="0" applyFont="1" applyBorder="1" applyAlignment="1">
      <alignment horizontal="center" vertical="center"/>
    </xf>
    <xf numFmtId="0" fontId="0" fillId="0" borderId="21" xfId="0" applyFont="1" applyBorder="1" applyAlignment="1">
      <alignment horizontal="center" vertical="center"/>
    </xf>
    <xf numFmtId="0" fontId="0" fillId="0" borderId="60" xfId="0" applyFont="1" applyBorder="1" applyAlignment="1">
      <alignment horizontal="center" vertical="center"/>
    </xf>
    <xf numFmtId="0" fontId="0" fillId="0" borderId="43" xfId="0" applyFont="1" applyBorder="1" applyAlignment="1">
      <alignment horizontal="center" vertical="center"/>
    </xf>
    <xf numFmtId="0" fontId="0" fillId="0" borderId="5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1" xfId="0" applyFont="1" applyFill="1" applyBorder="1" applyAlignment="1">
      <alignment horizontal="center" vertical="center"/>
    </xf>
    <xf numFmtId="0" fontId="0" fillId="28" borderId="59" xfId="0" applyFont="1" applyFill="1" applyBorder="1" applyAlignment="1">
      <alignment horizontal="left" vertical="center"/>
    </xf>
    <xf numFmtId="0" fontId="0" fillId="28" borderId="0" xfId="0" applyFont="1" applyFill="1" applyBorder="1" applyAlignment="1">
      <alignment horizontal="left" vertical="center"/>
    </xf>
    <xf numFmtId="0" fontId="0" fillId="28" borderId="45" xfId="0" applyFont="1" applyFill="1" applyBorder="1" applyAlignment="1">
      <alignment horizontal="left" vertical="center"/>
    </xf>
    <xf numFmtId="0" fontId="0" fillId="28" borderId="47" xfId="0" applyFont="1" applyFill="1" applyBorder="1" applyAlignment="1">
      <alignment horizontal="left" vertical="center"/>
    </xf>
    <xf numFmtId="0" fontId="0" fillId="28" borderId="0" xfId="0" applyFont="1" applyFill="1" applyBorder="1" applyAlignment="1">
      <alignment horizontal="center" vertical="center"/>
    </xf>
    <xf numFmtId="0" fontId="0" fillId="28" borderId="51" xfId="0" applyFont="1" applyFill="1" applyBorder="1" applyAlignment="1">
      <alignment horizontal="center" vertical="center"/>
    </xf>
    <xf numFmtId="0" fontId="0" fillId="0" borderId="59" xfId="0" applyFont="1" applyFill="1" applyBorder="1" applyAlignment="1">
      <alignment horizontal="left" vertical="center"/>
    </xf>
    <xf numFmtId="0" fontId="0" fillId="0" borderId="0" xfId="0" applyFont="1" applyFill="1" applyBorder="1" applyAlignment="1">
      <alignment horizontal="left" vertical="center"/>
    </xf>
    <xf numFmtId="0" fontId="0" fillId="0" borderId="51" xfId="0" applyFont="1" applyFill="1" applyBorder="1" applyAlignment="1">
      <alignment horizontal="left"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7" xfId="0" applyFont="1" applyBorder="1" applyAlignment="1">
      <alignment horizontal="center" vertical="center"/>
    </xf>
    <xf numFmtId="0" fontId="0" fillId="0" borderId="51" xfId="0" applyFont="1" applyBorder="1" applyAlignment="1">
      <alignment horizontal="center" vertical="center"/>
    </xf>
    <xf numFmtId="0" fontId="0" fillId="0" borderId="45" xfId="0" applyFont="1" applyFill="1" applyBorder="1" applyAlignment="1">
      <alignment horizontal="center" vertical="center"/>
    </xf>
    <xf numFmtId="0" fontId="0" fillId="0" borderId="47" xfId="0" applyFont="1" applyFill="1" applyBorder="1" applyAlignment="1">
      <alignment horizontal="left" vertical="center"/>
    </xf>
    <xf numFmtId="0" fontId="0" fillId="0" borderId="45" xfId="0" applyFont="1" applyFill="1" applyBorder="1" applyAlignment="1">
      <alignment horizontal="left"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58" fontId="1" fillId="0" borderId="42"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6" xfId="0" applyFont="1" applyBorder="1" applyAlignment="1">
      <alignment horizontal="center" vertical="center"/>
    </xf>
    <xf numFmtId="0" fontId="1" fillId="0" borderId="47" xfId="0" applyFont="1" applyBorder="1" applyAlignment="1">
      <alignment horizontal="center" vertical="center"/>
    </xf>
    <xf numFmtId="0" fontId="1" fillId="0" borderId="0" xfId="0" applyFont="1" applyBorder="1" applyAlignment="1">
      <alignment horizontal="center" vertical="center"/>
    </xf>
    <xf numFmtId="0" fontId="1" fillId="0" borderId="51" xfId="0" applyFont="1" applyBorder="1" applyAlignment="1">
      <alignment horizontal="center" vertical="center"/>
    </xf>
    <xf numFmtId="0" fontId="0" fillId="0" borderId="63" xfId="0" applyFont="1" applyBorder="1" applyAlignment="1">
      <alignment horizontal="center" vertical="center"/>
    </xf>
    <xf numFmtId="0" fontId="1" fillId="0" borderId="5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56" xfId="0" applyFont="1" applyBorder="1" applyAlignment="1">
      <alignment horizontal="center" vertical="center"/>
    </xf>
    <xf numFmtId="0" fontId="1" fillId="0" borderId="66" xfId="0" applyFont="1" applyBorder="1" applyAlignment="1">
      <alignment horizontal="center" vertical="center"/>
    </xf>
    <xf numFmtId="0" fontId="0" fillId="0" borderId="46" xfId="0" applyFont="1" applyBorder="1" applyAlignment="1">
      <alignment horizontal="left" vertical="top" wrapText="1"/>
    </xf>
    <xf numFmtId="0" fontId="0" fillId="0" borderId="10" xfId="0" applyFont="1" applyBorder="1" applyAlignment="1">
      <alignment horizontal="left" vertical="top"/>
    </xf>
    <xf numFmtId="0" fontId="0" fillId="0" borderId="58" xfId="0" applyFont="1" applyBorder="1" applyAlignment="1">
      <alignment horizontal="left" vertical="top"/>
    </xf>
    <xf numFmtId="0" fontId="0" fillId="0" borderId="12" xfId="0" applyFont="1" applyBorder="1" applyAlignment="1">
      <alignment horizontal="left" vertical="top"/>
    </xf>
    <xf numFmtId="0" fontId="0" fillId="0" borderId="13" xfId="0" applyFont="1" applyBorder="1" applyAlignment="1">
      <alignment horizontal="left" vertical="top"/>
    </xf>
    <xf numFmtId="0" fontId="0" fillId="0" borderId="33" xfId="0" applyFont="1" applyBorder="1" applyAlignment="1">
      <alignment horizontal="left" vertical="top"/>
    </xf>
    <xf numFmtId="0" fontId="0" fillId="0" borderId="15"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8" xfId="0" applyFont="1" applyBorder="1" applyAlignment="1">
      <alignment horizontal="center" vertical="center"/>
    </xf>
    <xf numFmtId="0" fontId="1" fillId="0" borderId="18" xfId="0" applyFont="1" applyBorder="1" applyAlignment="1">
      <alignment horizontal="center" vertical="center"/>
    </xf>
    <xf numFmtId="0" fontId="1" fillId="0" borderId="39" xfId="0" applyFont="1" applyBorder="1" applyAlignment="1">
      <alignment horizontal="center" vertical="center"/>
    </xf>
    <xf numFmtId="0" fontId="0" fillId="0" borderId="31"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49" fontId="31" fillId="0" borderId="95" xfId="41" applyNumberFormat="1" applyFont="1" applyBorder="1" applyAlignment="1">
      <alignment horizontal="center" vertical="center"/>
    </xf>
    <xf numFmtId="49" fontId="31" fillId="0" borderId="96" xfId="41" applyNumberFormat="1" applyFont="1" applyBorder="1" applyAlignment="1">
      <alignment horizontal="center" vertical="center"/>
    </xf>
    <xf numFmtId="49" fontId="31" fillId="0" borderId="98" xfId="41" applyNumberFormat="1" applyFont="1" applyBorder="1" applyAlignment="1">
      <alignment horizontal="center" vertical="center"/>
    </xf>
    <xf numFmtId="49" fontId="34" fillId="0" borderId="96" xfId="41" applyNumberFormat="1" applyFont="1" applyBorder="1" applyAlignment="1">
      <alignment horizontal="center" vertical="center"/>
    </xf>
    <xf numFmtId="49" fontId="34" fillId="0" borderId="98" xfId="41" applyNumberFormat="1" applyFont="1" applyBorder="1" applyAlignment="1">
      <alignment horizontal="center" vertical="center"/>
    </xf>
    <xf numFmtId="49" fontId="51" fillId="0" borderId="0" xfId="41" applyNumberFormat="1" applyFont="1" applyBorder="1" applyAlignment="1">
      <alignment horizontal="left" vertical="center"/>
    </xf>
    <xf numFmtId="49" fontId="25" fillId="0" borderId="0" xfId="41" applyNumberFormat="1" applyFont="1" applyAlignment="1">
      <alignment horizontal="left" vertical="top" wrapText="1"/>
    </xf>
    <xf numFmtId="49" fontId="65" fillId="0" borderId="95" xfId="41" applyNumberFormat="1" applyFont="1" applyBorder="1" applyAlignment="1">
      <alignment horizontal="center" vertical="center" wrapText="1"/>
    </xf>
    <xf numFmtId="49" fontId="65" fillId="0" borderId="96" xfId="41" applyNumberFormat="1" applyFont="1" applyBorder="1" applyAlignment="1">
      <alignment horizontal="center" vertical="center" wrapText="1"/>
    </xf>
    <xf numFmtId="49" fontId="65" fillId="0" borderId="98" xfId="41" applyNumberFormat="1" applyFont="1" applyBorder="1" applyAlignment="1">
      <alignment horizontal="center" vertical="center" wrapText="1"/>
    </xf>
    <xf numFmtId="49" fontId="34" fillId="0" borderId="95" xfId="41" applyNumberFormat="1" applyFont="1" applyBorder="1" applyAlignment="1">
      <alignment horizontal="center" vertical="center"/>
    </xf>
    <xf numFmtId="49" fontId="31" fillId="0" borderId="19" xfId="41" applyNumberFormat="1" applyFont="1" applyBorder="1" applyAlignment="1">
      <alignment horizontal="center" vertical="center" shrinkToFit="1"/>
    </xf>
    <xf numFmtId="49" fontId="31" fillId="0" borderId="10" xfId="41" applyNumberFormat="1" applyFont="1" applyBorder="1" applyAlignment="1">
      <alignment horizontal="center" vertical="center" shrinkToFit="1"/>
    </xf>
    <xf numFmtId="49" fontId="31" fillId="0" borderId="58" xfId="41" applyNumberFormat="1" applyFont="1" applyBorder="1" applyAlignment="1">
      <alignment horizontal="center" vertical="center" shrinkToFit="1"/>
    </xf>
    <xf numFmtId="49" fontId="31" fillId="0" borderId="17" xfId="41" applyNumberFormat="1" applyFont="1" applyBorder="1" applyAlignment="1">
      <alignment horizontal="center" vertical="center" shrinkToFit="1"/>
    </xf>
    <xf numFmtId="49" fontId="31" fillId="0" borderId="13" xfId="41" applyNumberFormat="1" applyFont="1" applyBorder="1" applyAlignment="1">
      <alignment horizontal="center" vertical="center" shrinkToFit="1"/>
    </xf>
    <xf numFmtId="49" fontId="31" fillId="0" borderId="33" xfId="41" applyNumberFormat="1" applyFont="1" applyBorder="1" applyAlignment="1">
      <alignment horizontal="center" vertical="center" shrinkToFit="1"/>
    </xf>
    <xf numFmtId="49" fontId="31" fillId="0" borderId="19" xfId="41" applyNumberFormat="1" applyFont="1" applyBorder="1" applyAlignment="1">
      <alignment horizontal="right" vertical="center" shrinkToFit="1"/>
    </xf>
    <xf numFmtId="49" fontId="31" fillId="0" borderId="10" xfId="41" applyNumberFormat="1" applyFont="1" applyBorder="1" applyAlignment="1">
      <alignment horizontal="right" vertical="center" shrinkToFit="1"/>
    </xf>
    <xf numFmtId="49" fontId="31" fillId="0" borderId="17" xfId="41" applyNumberFormat="1" applyFont="1" applyBorder="1" applyAlignment="1">
      <alignment horizontal="left" vertical="center" shrinkToFit="1"/>
    </xf>
    <xf numFmtId="49" fontId="31" fillId="0" borderId="13" xfId="41" applyNumberFormat="1" applyFont="1" applyBorder="1" applyAlignment="1">
      <alignment horizontal="left" vertical="center" shrinkToFit="1"/>
    </xf>
    <xf numFmtId="49" fontId="31" fillId="0" borderId="33" xfId="41" applyNumberFormat="1" applyFont="1" applyBorder="1" applyAlignment="1">
      <alignment horizontal="left" vertical="center" shrinkToFit="1"/>
    </xf>
    <xf numFmtId="49" fontId="31" fillId="0" borderId="19" xfId="41" applyNumberFormat="1" applyFont="1" applyBorder="1" applyAlignment="1">
      <alignment horizontal="center" vertical="center"/>
    </xf>
    <xf numFmtId="49" fontId="31" fillId="0" borderId="10" xfId="41" applyNumberFormat="1" applyFont="1" applyBorder="1" applyAlignment="1">
      <alignment horizontal="center" vertical="center"/>
    </xf>
    <xf numFmtId="49" fontId="31" fillId="0" borderId="58" xfId="41" applyNumberFormat="1" applyFont="1" applyBorder="1" applyAlignment="1">
      <alignment horizontal="center" vertical="center"/>
    </xf>
    <xf numFmtId="49" fontId="31" fillId="0" borderId="59" xfId="41" applyNumberFormat="1" applyFont="1" applyBorder="1" applyAlignment="1">
      <alignment horizontal="center" vertical="center"/>
    </xf>
    <xf numFmtId="49" fontId="31" fillId="0" borderId="0" xfId="41" applyNumberFormat="1" applyFont="1" applyAlignment="1">
      <alignment horizontal="center" vertical="center"/>
    </xf>
    <xf numFmtId="49" fontId="31" fillId="0" borderId="51" xfId="41" applyNumberFormat="1" applyFont="1" applyBorder="1" applyAlignment="1">
      <alignment horizontal="center" vertical="center"/>
    </xf>
    <xf numFmtId="49" fontId="31" fillId="0" borderId="20" xfId="41" applyNumberFormat="1" applyFont="1" applyBorder="1" applyAlignment="1">
      <alignment horizontal="center" vertical="center"/>
    </xf>
    <xf numFmtId="49" fontId="31" fillId="0" borderId="21" xfId="41" applyNumberFormat="1" applyFont="1" applyBorder="1" applyAlignment="1">
      <alignment horizontal="center" vertical="center"/>
    </xf>
    <xf numFmtId="49" fontId="31" fillId="0" borderId="60" xfId="41" applyNumberFormat="1" applyFont="1" applyBorder="1" applyAlignment="1">
      <alignment horizontal="center" vertical="center"/>
    </xf>
    <xf numFmtId="49" fontId="31" fillId="0" borderId="10" xfId="41" applyNumberFormat="1" applyFont="1" applyBorder="1" applyAlignment="1">
      <alignment horizontal="left" vertical="center"/>
    </xf>
    <xf numFmtId="49" fontId="31" fillId="0" borderId="59" xfId="41" applyNumberFormat="1" applyFont="1" applyBorder="1" applyAlignment="1">
      <alignment horizontal="left" vertical="center"/>
    </xf>
    <xf numFmtId="49" fontId="31" fillId="0" borderId="0" xfId="41" applyNumberFormat="1" applyFont="1" applyAlignment="1">
      <alignment horizontal="left" vertical="center"/>
    </xf>
    <xf numFmtId="49" fontId="31" fillId="0" borderId="51" xfId="41" applyNumberFormat="1" applyFont="1" applyBorder="1" applyAlignment="1">
      <alignment horizontal="left" vertical="center"/>
    </xf>
    <xf numFmtId="49" fontId="31" fillId="0" borderId="20" xfId="41" applyNumberFormat="1" applyFont="1" applyBorder="1" applyAlignment="1">
      <alignment horizontal="left" vertical="center"/>
    </xf>
    <xf numFmtId="49" fontId="31" fillId="0" borderId="21" xfId="41" applyNumberFormat="1" applyFont="1" applyBorder="1" applyAlignment="1">
      <alignment horizontal="left" vertical="center"/>
    </xf>
    <xf numFmtId="49" fontId="31" fillId="0" borderId="60" xfId="41" applyNumberFormat="1" applyFont="1" applyBorder="1" applyAlignment="1">
      <alignment horizontal="left" vertical="center"/>
    </xf>
    <xf numFmtId="49" fontId="31" fillId="0" borderId="19" xfId="41" applyNumberFormat="1" applyFont="1" applyBorder="1" applyAlignment="1">
      <alignment horizontal="left" vertical="center"/>
    </xf>
    <xf numFmtId="49" fontId="31" fillId="0" borderId="58" xfId="41" applyNumberFormat="1" applyFont="1" applyBorder="1" applyAlignment="1">
      <alignment horizontal="left" vertical="center"/>
    </xf>
    <xf numFmtId="0" fontId="1" fillId="0" borderId="149" xfId="41" applyBorder="1" applyAlignment="1">
      <alignment horizontal="center" vertical="center"/>
    </xf>
    <xf numFmtId="49" fontId="31" fillId="0" borderId="17" xfId="41" applyNumberFormat="1" applyFont="1" applyBorder="1" applyAlignment="1">
      <alignment horizontal="center" vertical="center"/>
    </xf>
    <xf numFmtId="49" fontId="31" fillId="0" borderId="151" xfId="41" applyNumberFormat="1" applyFont="1" applyBorder="1" applyAlignment="1">
      <alignment horizontal="center" vertical="center"/>
    </xf>
    <xf numFmtId="49" fontId="31" fillId="0" borderId="152" xfId="41" applyNumberFormat="1" applyFont="1" applyBorder="1" applyAlignment="1">
      <alignment horizontal="center" vertical="center"/>
    </xf>
    <xf numFmtId="49" fontId="31" fillId="0" borderId="153" xfId="41" applyNumberFormat="1" applyFont="1" applyBorder="1" applyAlignment="1">
      <alignment horizontal="center" vertical="center"/>
    </xf>
    <xf numFmtId="49" fontId="31" fillId="0" borderId="155" xfId="41" applyNumberFormat="1" applyFont="1" applyBorder="1" applyAlignment="1">
      <alignment horizontal="center" vertical="center"/>
    </xf>
    <xf numFmtId="49" fontId="31" fillId="0" borderId="13" xfId="41" applyNumberFormat="1" applyFont="1" applyBorder="1" applyAlignment="1">
      <alignment horizontal="center" vertical="center"/>
    </xf>
    <xf numFmtId="49" fontId="31" fillId="0" borderId="33" xfId="41" applyNumberFormat="1" applyFont="1" applyBorder="1" applyAlignment="1">
      <alignment horizontal="center" vertical="center"/>
    </xf>
    <xf numFmtId="49" fontId="31" fillId="0" borderId="154" xfId="41" applyNumberFormat="1" applyFont="1" applyBorder="1" applyAlignment="1">
      <alignment horizontal="left" vertical="center"/>
    </xf>
    <xf numFmtId="49" fontId="31" fillId="0" borderId="152" xfId="41" applyNumberFormat="1" applyFont="1" applyBorder="1" applyAlignment="1">
      <alignment horizontal="left" vertical="center"/>
    </xf>
    <xf numFmtId="49" fontId="31" fillId="0" borderId="153" xfId="41" applyNumberFormat="1" applyFont="1" applyBorder="1" applyAlignment="1">
      <alignment horizontal="left" vertical="center"/>
    </xf>
    <xf numFmtId="49" fontId="31" fillId="0" borderId="19" xfId="41" applyNumberFormat="1" applyFont="1" applyBorder="1" applyAlignment="1">
      <alignment vertical="center"/>
    </xf>
    <xf numFmtId="49" fontId="31" fillId="0" borderId="10" xfId="41" applyNumberFormat="1" applyFont="1" applyBorder="1" applyAlignment="1">
      <alignment vertical="center"/>
    </xf>
    <xf numFmtId="49" fontId="31" fillId="0" borderId="58" xfId="41" applyNumberFormat="1" applyFont="1" applyBorder="1" applyAlignment="1">
      <alignment vertical="center"/>
    </xf>
    <xf numFmtId="49" fontId="31" fillId="0" borderId="18" xfId="41" applyNumberFormat="1" applyFont="1" applyBorder="1" applyAlignment="1">
      <alignment horizontal="left" vertical="center"/>
    </xf>
    <xf numFmtId="49" fontId="72" fillId="0" borderId="0" xfId="41" applyNumberFormat="1" applyFont="1" applyAlignment="1">
      <alignment horizontal="left" vertical="center" wrapText="1" shrinkToFit="1"/>
    </xf>
    <xf numFmtId="49" fontId="31" fillId="0" borderId="25" xfId="41" applyNumberFormat="1" applyFont="1" applyBorder="1" applyAlignment="1">
      <alignment horizontal="center" vertical="center"/>
    </xf>
    <xf numFmtId="49" fontId="31" fillId="0" borderId="22" xfId="41" applyNumberFormat="1" applyFont="1" applyBorder="1" applyAlignment="1">
      <alignment horizontal="center" vertical="center"/>
    </xf>
    <xf numFmtId="49" fontId="31" fillId="0" borderId="26" xfId="41" applyNumberFormat="1" applyFont="1" applyBorder="1" applyAlignment="1">
      <alignment horizontal="center" vertical="center"/>
    </xf>
    <xf numFmtId="49" fontId="31" fillId="0" borderId="25" xfId="41" applyNumberFormat="1" applyFont="1" applyBorder="1" applyAlignment="1">
      <alignment horizontal="left" vertical="center"/>
    </xf>
    <xf numFmtId="49" fontId="31" fillId="0" borderId="22" xfId="41" applyNumberFormat="1" applyFont="1" applyBorder="1" applyAlignment="1">
      <alignment horizontal="left" vertical="center"/>
    </xf>
    <xf numFmtId="49" fontId="31" fillId="0" borderId="22" xfId="41" applyNumberFormat="1" applyFont="1" applyBorder="1" applyAlignment="1">
      <alignment horizontal="left" vertical="center" shrinkToFit="1"/>
    </xf>
    <xf numFmtId="49" fontId="31" fillId="0" borderId="26" xfId="41" applyNumberFormat="1" applyFont="1" applyBorder="1" applyAlignment="1">
      <alignment horizontal="left" vertical="center" shrinkToFit="1"/>
    </xf>
    <xf numFmtId="49" fontId="54" fillId="0" borderId="0" xfId="41" applyNumberFormat="1" applyFont="1" applyAlignment="1">
      <alignment horizontal="center" vertical="center"/>
    </xf>
    <xf numFmtId="49" fontId="31" fillId="0" borderId="0" xfId="41" applyNumberFormat="1" applyFont="1" applyAlignment="1">
      <alignment horizontal="right" vertical="center"/>
    </xf>
    <xf numFmtId="49" fontId="70" fillId="0" borderId="0" xfId="41" applyNumberFormat="1" applyFont="1" applyAlignment="1">
      <alignment horizontal="center" vertical="center"/>
    </xf>
    <xf numFmtId="0" fontId="0" fillId="0" borderId="18" xfId="0" applyFont="1" applyBorder="1" applyAlignment="1">
      <alignment horizontal="center" vertical="center" wrapText="1"/>
    </xf>
    <xf numFmtId="176" fontId="0" fillId="0" borderId="0" xfId="0" applyNumberFormat="1" applyFont="1" applyFill="1" applyAlignment="1">
      <alignment horizontal="right" vertical="center"/>
    </xf>
    <xf numFmtId="0" fontId="0" fillId="0" borderId="0" xfId="0" applyFont="1" applyFill="1" applyAlignment="1">
      <alignment vertical="center" wrapText="1"/>
    </xf>
    <xf numFmtId="0" fontId="0" fillId="0" borderId="18" xfId="0" applyFont="1" applyFill="1" applyBorder="1" applyAlignment="1">
      <alignment horizontal="center" vertical="center" wrapText="1"/>
    </xf>
    <xf numFmtId="0" fontId="0" fillId="25" borderId="76" xfId="0" applyFont="1" applyFill="1" applyBorder="1" applyAlignment="1">
      <alignment horizontal="left" vertical="top"/>
    </xf>
    <xf numFmtId="0" fontId="0" fillId="25" borderId="77" xfId="0" applyFont="1" applyFill="1" applyBorder="1" applyAlignment="1">
      <alignment horizontal="left" vertical="top"/>
    </xf>
    <xf numFmtId="0" fontId="0" fillId="25" borderId="78" xfId="0" applyFont="1" applyFill="1" applyBorder="1" applyAlignment="1">
      <alignment horizontal="left" vertical="top"/>
    </xf>
    <xf numFmtId="0" fontId="0" fillId="25" borderId="45" xfId="0" applyFont="1" applyFill="1" applyBorder="1" applyAlignment="1">
      <alignment horizontal="left" vertical="top"/>
    </xf>
    <xf numFmtId="0" fontId="0" fillId="25" borderId="14" xfId="0" applyFont="1" applyFill="1" applyBorder="1" applyAlignment="1">
      <alignment horizontal="left" vertical="top"/>
    </xf>
    <xf numFmtId="0" fontId="0" fillId="0" borderId="69" xfId="0" applyFont="1" applyBorder="1" applyAlignment="1">
      <alignment horizontal="left" vertical="center" wrapText="1"/>
    </xf>
    <xf numFmtId="0" fontId="0" fillId="0" borderId="53" xfId="0" applyFont="1" applyBorder="1" applyAlignment="1">
      <alignment horizontal="left" vertical="center" wrapText="1"/>
    </xf>
    <xf numFmtId="0" fontId="0" fillId="0" borderId="64" xfId="0" applyFont="1" applyBorder="1" applyAlignment="1">
      <alignment horizontal="left" vertical="center" wrapText="1"/>
    </xf>
    <xf numFmtId="0" fontId="0" fillId="0" borderId="71" xfId="0" applyFont="1" applyBorder="1" applyAlignment="1">
      <alignment horizontal="left" vertical="center"/>
    </xf>
    <xf numFmtId="0" fontId="0" fillId="0" borderId="72" xfId="0" applyFont="1" applyBorder="1" applyAlignment="1">
      <alignment horizontal="left" vertical="center"/>
    </xf>
    <xf numFmtId="0" fontId="0" fillId="0" borderId="79" xfId="0" applyFont="1" applyBorder="1" applyAlignment="1">
      <alignment horizontal="left" vertical="center" wrapText="1"/>
    </xf>
    <xf numFmtId="0" fontId="0" fillId="0" borderId="74" xfId="0" applyFont="1" applyBorder="1" applyAlignment="1">
      <alignment horizontal="left" vertical="center" wrapText="1"/>
    </xf>
    <xf numFmtId="0" fontId="0" fillId="0" borderId="75" xfId="0" applyFont="1" applyBorder="1" applyAlignment="1">
      <alignment horizontal="left" vertical="center" wrapText="1"/>
    </xf>
    <xf numFmtId="0" fontId="32" fillId="0" borderId="56" xfId="0" applyFont="1" applyBorder="1" applyAlignment="1">
      <alignment horizontal="left" vertical="center" wrapText="1"/>
    </xf>
    <xf numFmtId="0" fontId="32" fillId="0" borderId="66" xfId="0" applyFont="1" applyBorder="1" applyAlignment="1">
      <alignment horizontal="left" vertical="center" wrapText="1"/>
    </xf>
    <xf numFmtId="176" fontId="0" fillId="0" borderId="24" xfId="0" applyNumberFormat="1" applyFont="1" applyFill="1" applyBorder="1" applyAlignment="1">
      <alignment horizontal="center" vertical="center"/>
    </xf>
    <xf numFmtId="176" fontId="0" fillId="0" borderId="23" xfId="0" applyNumberFormat="1" applyFont="1" applyFill="1" applyBorder="1" applyAlignment="1">
      <alignment horizontal="center" vertical="center"/>
    </xf>
    <xf numFmtId="176" fontId="0" fillId="0" borderId="44" xfId="0" applyNumberFormat="1" applyFont="1" applyFill="1" applyBorder="1" applyAlignment="1">
      <alignment horizontal="center" vertical="center"/>
    </xf>
    <xf numFmtId="0" fontId="0" fillId="0" borderId="11" xfId="0" applyFont="1" applyBorder="1" applyAlignment="1">
      <alignment horizontal="left" vertical="center"/>
    </xf>
    <xf numFmtId="0" fontId="0" fillId="0" borderId="49" xfId="0" applyFont="1" applyBorder="1" applyAlignment="1">
      <alignment horizontal="left" vertical="center"/>
    </xf>
    <xf numFmtId="0" fontId="0" fillId="25" borderId="11" xfId="0" applyFont="1" applyFill="1" applyBorder="1" applyAlignment="1">
      <alignment horizontal="left" vertical="top"/>
    </xf>
    <xf numFmtId="0" fontId="0" fillId="25" borderId="73" xfId="0" applyFont="1" applyFill="1" applyBorder="1" applyAlignment="1">
      <alignment horizontal="left" vertical="top"/>
    </xf>
    <xf numFmtId="0" fontId="0" fillId="25" borderId="74" xfId="0" applyFont="1" applyFill="1" applyBorder="1" applyAlignment="1">
      <alignment horizontal="left" vertical="top"/>
    </xf>
    <xf numFmtId="0" fontId="0" fillId="25" borderId="75" xfId="0" applyFont="1" applyFill="1" applyBorder="1" applyAlignment="1">
      <alignment horizontal="left" vertical="top"/>
    </xf>
    <xf numFmtId="0" fontId="0" fillId="0" borderId="53" xfId="0" applyFont="1" applyBorder="1" applyAlignment="1">
      <alignment horizontal="left" vertical="center"/>
    </xf>
    <xf numFmtId="0" fontId="0" fillId="0" borderId="64" xfId="0" applyFont="1" applyBorder="1" applyAlignment="1">
      <alignment horizontal="left" vertical="center"/>
    </xf>
    <xf numFmtId="0" fontId="0" fillId="0" borderId="69" xfId="0" applyFont="1" applyBorder="1" applyAlignment="1">
      <alignment horizontal="left" vertical="center" shrinkToFit="1"/>
    </xf>
    <xf numFmtId="0" fontId="0" fillId="0" borderId="53" xfId="0" applyFont="1" applyBorder="1" applyAlignment="1">
      <alignment horizontal="left" vertical="center" shrinkToFit="1"/>
    </xf>
    <xf numFmtId="0" fontId="0" fillId="0" borderId="64" xfId="0" applyFont="1" applyBorder="1" applyAlignment="1">
      <alignment horizontal="left" vertical="center" shrinkToFit="1"/>
    </xf>
    <xf numFmtId="0" fontId="29" fillId="0" borderId="0" xfId="0" applyFont="1" applyAlignment="1">
      <alignment horizontal="distributed" vertical="center"/>
    </xf>
    <xf numFmtId="0" fontId="0" fillId="0" borderId="0" xfId="0" applyFont="1" applyAlignment="1">
      <alignment horizontal="distributed" vertical="center"/>
    </xf>
    <xf numFmtId="0" fontId="0" fillId="0" borderId="0" xfId="0" applyFont="1" applyAlignment="1">
      <alignment horizontal="left" vertical="center"/>
    </xf>
    <xf numFmtId="0" fontId="0" fillId="0" borderId="46" xfId="0" applyFont="1" applyBorder="1" applyAlignment="1">
      <alignment horizontal="center" vertical="center"/>
    </xf>
    <xf numFmtId="0" fontId="0" fillId="0" borderId="61" xfId="0" applyFont="1" applyBorder="1" applyAlignment="1">
      <alignment horizontal="distributed" vertical="center"/>
    </xf>
    <xf numFmtId="0" fontId="0" fillId="0" borderId="62" xfId="0" applyFont="1" applyBorder="1" applyAlignment="1">
      <alignment horizontal="distributed" vertical="center"/>
    </xf>
    <xf numFmtId="0" fontId="0" fillId="0" borderId="52"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Border="1" applyAlignment="1">
      <alignment horizontal="distributed" vertical="center"/>
    </xf>
    <xf numFmtId="0" fontId="0" fillId="0" borderId="64" xfId="0" applyFont="1" applyBorder="1" applyAlignment="1">
      <alignment horizontal="distributed" vertical="center"/>
    </xf>
    <xf numFmtId="0" fontId="0" fillId="25" borderId="53" xfId="0" applyFont="1" applyFill="1" applyBorder="1" applyAlignment="1">
      <alignment horizontal="center" vertical="center"/>
    </xf>
    <xf numFmtId="0" fontId="0" fillId="25" borderId="64"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Border="1" applyAlignment="1">
      <alignment horizontal="distributed" vertical="center"/>
    </xf>
    <xf numFmtId="0" fontId="0" fillId="0" borderId="66" xfId="0" applyFont="1" applyBorder="1" applyAlignment="1">
      <alignment horizontal="distributed" vertical="center"/>
    </xf>
    <xf numFmtId="0" fontId="0" fillId="0" borderId="56" xfId="0" applyFont="1" applyFill="1" applyBorder="1" applyAlignment="1">
      <alignment horizontal="center" vertical="center"/>
    </xf>
    <xf numFmtId="0" fontId="0" fillId="0" borderId="66" xfId="0" applyFont="1" applyFill="1" applyBorder="1" applyAlignment="1">
      <alignment horizontal="center" vertical="center"/>
    </xf>
    <xf numFmtId="0" fontId="32" fillId="0" borderId="0" xfId="0" applyFont="1" applyAlignment="1">
      <alignment horizontal="left" vertical="center" wrapText="1"/>
    </xf>
    <xf numFmtId="0" fontId="32" fillId="0" borderId="0" xfId="0" applyFont="1" applyAlignment="1">
      <alignment horizontal="left" vertical="center"/>
    </xf>
    <xf numFmtId="0" fontId="7" fillId="0" borderId="0" xfId="0" applyFont="1" applyAlignment="1">
      <alignment horizontal="distributed" vertical="center"/>
    </xf>
    <xf numFmtId="0" fontId="1" fillId="0" borderId="0" xfId="0" applyFont="1" applyAlignment="1">
      <alignment horizontal="distributed" vertical="center"/>
    </xf>
    <xf numFmtId="0" fontId="1" fillId="0" borderId="0" xfId="0" applyFont="1" applyAlignment="1">
      <alignment horizontal="left" vertical="center"/>
    </xf>
    <xf numFmtId="0" fontId="32" fillId="0" borderId="18" xfId="0" applyFont="1" applyFill="1" applyBorder="1" applyAlignment="1">
      <alignment horizontal="center" vertical="center"/>
    </xf>
    <xf numFmtId="0" fontId="47" fillId="0" borderId="71" xfId="0" applyFont="1" applyFill="1" applyBorder="1" applyAlignment="1">
      <alignment horizontal="left" vertical="center"/>
    </xf>
    <xf numFmtId="0" fontId="47" fillId="0" borderId="72" xfId="0" applyFont="1" applyFill="1" applyBorder="1" applyAlignment="1">
      <alignment horizontal="left" vertical="center"/>
    </xf>
    <xf numFmtId="0" fontId="47" fillId="0" borderId="69" xfId="0" applyFont="1" applyFill="1" applyBorder="1" applyAlignment="1">
      <alignment horizontal="left" vertical="center" wrapText="1"/>
    </xf>
    <xf numFmtId="0" fontId="47" fillId="0" borderId="53" xfId="0" applyFont="1" applyFill="1" applyBorder="1" applyAlignment="1">
      <alignment horizontal="left" vertical="center" wrapText="1"/>
    </xf>
    <xf numFmtId="0" fontId="47" fillId="0" borderId="64" xfId="0" applyFont="1" applyFill="1" applyBorder="1" applyAlignment="1">
      <alignment horizontal="left" vertical="center" wrapText="1"/>
    </xf>
    <xf numFmtId="0" fontId="32" fillId="25" borderId="46" xfId="0" applyFont="1" applyFill="1" applyBorder="1" applyAlignment="1">
      <alignment horizontal="left" vertical="top"/>
    </xf>
    <xf numFmtId="0" fontId="32" fillId="25" borderId="10" xfId="0" applyFont="1" applyFill="1" applyBorder="1" applyAlignment="1">
      <alignment horizontal="left" vertical="top"/>
    </xf>
    <xf numFmtId="0" fontId="32" fillId="25" borderId="58" xfId="0" applyFont="1" applyFill="1" applyBorder="1" applyAlignment="1">
      <alignment horizontal="left" vertical="top"/>
    </xf>
    <xf numFmtId="0" fontId="32" fillId="25" borderId="47" xfId="0" applyFont="1" applyFill="1" applyBorder="1" applyAlignment="1">
      <alignment horizontal="left" vertical="top"/>
    </xf>
    <xf numFmtId="0" fontId="32" fillId="25" borderId="0" xfId="0" applyFont="1" applyFill="1" applyBorder="1" applyAlignment="1">
      <alignment horizontal="left" vertical="top"/>
    </xf>
    <xf numFmtId="0" fontId="32" fillId="25" borderId="51" xfId="0" applyFont="1" applyFill="1" applyBorder="1" applyAlignment="1">
      <alignment horizontal="left" vertical="top"/>
    </xf>
    <xf numFmtId="0" fontId="32" fillId="25" borderId="12" xfId="0" applyFont="1" applyFill="1" applyBorder="1" applyAlignment="1">
      <alignment horizontal="left" vertical="top"/>
    </xf>
    <xf numFmtId="0" fontId="32" fillId="25" borderId="13" xfId="0" applyFont="1" applyFill="1" applyBorder="1" applyAlignment="1">
      <alignment horizontal="left" vertical="top"/>
    </xf>
    <xf numFmtId="0" fontId="32" fillId="25" borderId="33" xfId="0" applyFont="1" applyFill="1" applyBorder="1" applyAlignment="1">
      <alignment horizontal="left" vertical="top"/>
    </xf>
    <xf numFmtId="0" fontId="32" fillId="0" borderId="71" xfId="0" applyFont="1" applyFill="1" applyBorder="1" applyAlignment="1">
      <alignment horizontal="left" vertical="center"/>
    </xf>
    <xf numFmtId="0" fontId="32" fillId="0" borderId="72" xfId="0" applyFont="1" applyFill="1" applyBorder="1" applyAlignment="1">
      <alignment horizontal="left" vertical="center"/>
    </xf>
    <xf numFmtId="0" fontId="32" fillId="0" borderId="103" xfId="0" applyFont="1" applyBorder="1" applyAlignment="1">
      <alignment horizontal="center" vertical="center"/>
    </xf>
    <xf numFmtId="0" fontId="32" fillId="0" borderId="96" xfId="0" applyFont="1" applyBorder="1" applyAlignment="1">
      <alignment horizontal="center" vertical="center"/>
    </xf>
    <xf numFmtId="0" fontId="32" fillId="0" borderId="98" xfId="0" applyFont="1" applyBorder="1" applyAlignment="1">
      <alignment horizontal="center" vertical="center"/>
    </xf>
    <xf numFmtId="0" fontId="32" fillId="0" borderId="80" xfId="0" applyFont="1" applyBorder="1" applyAlignment="1">
      <alignment horizontal="center" vertical="center"/>
    </xf>
    <xf numFmtId="0" fontId="32" fillId="0" borderId="36" xfId="0" applyFont="1" applyBorder="1" applyAlignment="1">
      <alignment horizontal="center" vertical="center"/>
    </xf>
    <xf numFmtId="0" fontId="32" fillId="0" borderId="81" xfId="0" applyFont="1" applyBorder="1" applyAlignment="1">
      <alignment horizontal="center" vertical="center"/>
    </xf>
    <xf numFmtId="176" fontId="32" fillId="0" borderId="35" xfId="0" applyNumberFormat="1" applyFont="1" applyFill="1" applyBorder="1" applyAlignment="1">
      <alignment horizontal="center" vertical="center"/>
    </xf>
    <xf numFmtId="176" fontId="32" fillId="0" borderId="36" xfId="0" applyNumberFormat="1" applyFont="1" applyFill="1" applyBorder="1" applyAlignment="1">
      <alignment horizontal="center" vertical="center"/>
    </xf>
    <xf numFmtId="176" fontId="32" fillId="0" borderId="37" xfId="0" applyNumberFormat="1" applyFont="1" applyFill="1" applyBorder="1" applyAlignment="1">
      <alignment horizontal="center" vertical="center"/>
    </xf>
    <xf numFmtId="0" fontId="25" fillId="0" borderId="0" xfId="0" applyFont="1" applyAlignment="1">
      <alignment horizontal="left" vertical="center" wrapText="1"/>
    </xf>
    <xf numFmtId="0" fontId="32" fillId="0" borderId="40" xfId="0" applyFont="1" applyBorder="1" applyAlignment="1">
      <alignment horizontal="center" vertical="center"/>
    </xf>
    <xf numFmtId="0" fontId="32" fillId="0" borderId="18" xfId="0" applyFont="1" applyBorder="1" applyAlignment="1">
      <alignment horizontal="center" vertical="center"/>
    </xf>
    <xf numFmtId="0" fontId="32" fillId="0" borderId="39" xfId="0" applyFont="1" applyBorder="1" applyAlignment="1">
      <alignment horizontal="center" vertical="center"/>
    </xf>
    <xf numFmtId="0" fontId="47" fillId="0" borderId="11" xfId="0" applyFont="1" applyFill="1" applyBorder="1" applyAlignment="1">
      <alignment horizontal="left" vertical="center"/>
    </xf>
    <xf numFmtId="0" fontId="47" fillId="0" borderId="49" xfId="0" applyFont="1" applyFill="1" applyBorder="1" applyAlignment="1">
      <alignment horizontal="left" vertical="center"/>
    </xf>
    <xf numFmtId="0" fontId="48" fillId="0" borderId="69" xfId="0" applyFont="1" applyFill="1" applyBorder="1" applyAlignment="1">
      <alignment horizontal="left" vertical="center" wrapText="1"/>
    </xf>
    <xf numFmtId="0" fontId="48" fillId="0" borderId="53" xfId="0" applyFont="1" applyFill="1" applyBorder="1" applyAlignment="1">
      <alignment horizontal="left" vertical="center" wrapText="1"/>
    </xf>
    <xf numFmtId="0" fontId="48" fillId="0" borderId="64" xfId="0" applyFont="1" applyFill="1" applyBorder="1" applyAlignment="1">
      <alignment horizontal="left" vertical="center" wrapText="1"/>
    </xf>
    <xf numFmtId="0" fontId="32" fillId="0" borderId="83" xfId="0" applyFont="1" applyBorder="1" applyAlignment="1">
      <alignment horizontal="center" vertical="center"/>
    </xf>
    <xf numFmtId="0" fontId="32" fillId="0" borderId="99" xfId="0" applyFont="1" applyBorder="1" applyAlignment="1">
      <alignment horizontal="center" vertical="center"/>
    </xf>
    <xf numFmtId="0" fontId="32" fillId="0" borderId="63" xfId="0" applyFont="1" applyBorder="1" applyAlignment="1">
      <alignment horizontal="center" vertical="center"/>
    </xf>
    <xf numFmtId="0" fontId="32" fillId="0" borderId="53" xfId="0" applyFont="1" applyBorder="1" applyAlignment="1">
      <alignment horizontal="center" vertical="center"/>
    </xf>
    <xf numFmtId="0" fontId="32" fillId="0" borderId="64" xfId="0" applyFont="1" applyBorder="1" applyAlignment="1">
      <alignment horizontal="center" vertical="center"/>
    </xf>
    <xf numFmtId="0" fontId="32" fillId="25" borderId="53" xfId="0" applyFont="1" applyFill="1" applyBorder="1" applyAlignment="1">
      <alignment horizontal="center" vertical="center"/>
    </xf>
    <xf numFmtId="0" fontId="32" fillId="25" borderId="54" xfId="0" applyFont="1" applyFill="1" applyBorder="1" applyAlignment="1">
      <alignment horizontal="center" vertical="center"/>
    </xf>
    <xf numFmtId="0" fontId="32" fillId="0" borderId="65" xfId="0" applyFont="1" applyBorder="1" applyAlignment="1">
      <alignment horizontal="center" vertical="center"/>
    </xf>
    <xf numFmtId="0" fontId="32" fillId="0" borderId="56" xfId="0" applyFont="1" applyBorder="1" applyAlignment="1">
      <alignment horizontal="center" vertical="center"/>
    </xf>
    <xf numFmtId="0" fontId="32" fillId="0" borderId="66" xfId="0" applyFont="1" applyBorder="1" applyAlignment="1">
      <alignment horizontal="center" vertical="center"/>
    </xf>
    <xf numFmtId="0" fontId="32" fillId="0" borderId="57" xfId="0" applyFont="1" applyBorder="1" applyAlignment="1">
      <alignment horizontal="center" vertical="center"/>
    </xf>
    <xf numFmtId="0" fontId="32" fillId="0" borderId="0" xfId="0" applyFont="1" applyAlignment="1">
      <alignment horizontal="distributed" vertical="center"/>
    </xf>
    <xf numFmtId="0" fontId="32" fillId="0" borderId="95" xfId="0" applyFont="1" applyBorder="1" applyAlignment="1">
      <alignment horizontal="center" vertical="center"/>
    </xf>
    <xf numFmtId="0" fontId="32" fillId="0" borderId="97" xfId="0" applyFont="1" applyBorder="1" applyAlignment="1">
      <alignment horizontal="center" vertical="center"/>
    </xf>
    <xf numFmtId="0" fontId="32" fillId="0" borderId="25" xfId="0" applyFont="1" applyBorder="1" applyAlignment="1">
      <alignment horizontal="center" vertical="center"/>
    </xf>
    <xf numFmtId="0" fontId="32" fillId="0" borderId="22" xfId="0" applyFont="1" applyBorder="1" applyAlignment="1">
      <alignment horizontal="center" vertical="center"/>
    </xf>
    <xf numFmtId="0" fontId="32" fillId="0" borderId="41" xfId="0" applyFont="1" applyBorder="1" applyAlignment="1">
      <alignment vertical="center"/>
    </xf>
    <xf numFmtId="0" fontId="32" fillId="0" borderId="59" xfId="0" applyFont="1" applyBorder="1" applyAlignment="1">
      <alignment horizontal="center" vertical="center"/>
    </xf>
    <xf numFmtId="0" fontId="32" fillId="0" borderId="0" xfId="0" applyFont="1" applyBorder="1" applyAlignment="1">
      <alignment horizontal="center" vertical="center"/>
    </xf>
    <xf numFmtId="0" fontId="32" fillId="0" borderId="45" xfId="0" applyFont="1" applyBorder="1" applyAlignment="1">
      <alignment vertical="center"/>
    </xf>
    <xf numFmtId="0" fontId="32" fillId="0" borderId="17"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vertical="center"/>
    </xf>
    <xf numFmtId="0" fontId="32" fillId="0" borderId="82" xfId="0" applyFont="1" applyBorder="1" applyAlignment="1">
      <alignment horizontal="center" vertical="center"/>
    </xf>
    <xf numFmtId="0" fontId="32" fillId="0" borderId="84"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2" xfId="45"/>
    <cellStyle name="標準_③-２加算様式（就労）" xfId="44"/>
    <cellStyle name="標準_参考様式４（研修受講誓約書）" xfId="42"/>
    <cellStyle name="良い" xfId="43" builtinId="26" customBuiltin="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40</xdr:col>
      <xdr:colOff>152400</xdr:colOff>
      <xdr:row>6</xdr:row>
      <xdr:rowOff>1</xdr:rowOff>
    </xdr:from>
    <xdr:to>
      <xdr:col>44</xdr:col>
      <xdr:colOff>38100</xdr:colOff>
      <xdr:row>7</xdr:row>
      <xdr:rowOff>228601</xdr:rowOff>
    </xdr:to>
    <xdr:sp macro="" textlink="">
      <xdr:nvSpPr>
        <xdr:cNvPr id="2" name="四角形吹き出し 1"/>
        <xdr:cNvSpPr/>
      </xdr:nvSpPr>
      <xdr:spPr>
        <a:xfrm>
          <a:off x="13646150" y="1562101"/>
          <a:ext cx="2654300" cy="495300"/>
        </a:xfrm>
        <a:prstGeom prst="wedgeRectCallout">
          <a:avLst>
            <a:gd name="adj1" fmla="val 13067"/>
            <a:gd name="adj2" fmla="val -1114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当該セルは左表とリンクしていますので、絶対に削除しないでください。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552450</xdr:colOff>
      <xdr:row>1</xdr:row>
      <xdr:rowOff>0</xdr:rowOff>
    </xdr:from>
    <xdr:to>
      <xdr:col>6</xdr:col>
      <xdr:colOff>314325</xdr:colOff>
      <xdr:row>5</xdr:row>
      <xdr:rowOff>171450</xdr:rowOff>
    </xdr:to>
    <xdr:sp macro="" textlink="">
      <xdr:nvSpPr>
        <xdr:cNvPr id="2" name="AutoShape 1"/>
        <xdr:cNvSpPr>
          <a:spLocks noChangeArrowheads="1"/>
        </xdr:cNvSpPr>
      </xdr:nvSpPr>
      <xdr:spPr bwMode="auto">
        <a:xfrm>
          <a:off x="1225550" y="165100"/>
          <a:ext cx="3127375" cy="882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695325</xdr:colOff>
      <xdr:row>33</xdr:row>
      <xdr:rowOff>53340</xdr:rowOff>
    </xdr:from>
    <xdr:to>
      <xdr:col>8</xdr:col>
      <xdr:colOff>123825</xdr:colOff>
      <xdr:row>37</xdr:row>
      <xdr:rowOff>152400</xdr:rowOff>
    </xdr:to>
    <xdr:sp macro="" textlink="">
      <xdr:nvSpPr>
        <xdr:cNvPr id="3" name="右中かっこ 2"/>
        <xdr:cNvSpPr/>
      </xdr:nvSpPr>
      <xdr:spPr>
        <a:xfrm>
          <a:off x="5381625" y="6587490"/>
          <a:ext cx="127000" cy="8610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129887</xdr:colOff>
      <xdr:row>84</xdr:row>
      <xdr:rowOff>103256</xdr:rowOff>
    </xdr:from>
    <xdr:to>
      <xdr:col>8</xdr:col>
      <xdr:colOff>377741</xdr:colOff>
      <xdr:row>96</xdr:row>
      <xdr:rowOff>126649</xdr:rowOff>
    </xdr:to>
    <xdr:pic>
      <xdr:nvPicPr>
        <xdr:cNvPr id="4" name="図 3"/>
        <xdr:cNvPicPr>
          <a:picLocks noChangeAspect="1"/>
        </xdr:cNvPicPr>
      </xdr:nvPicPr>
      <xdr:blipFill>
        <a:blip xmlns:r="http://schemas.openxmlformats.org/officeDocument/2006/relationships" r:embed="rId1"/>
        <a:stretch>
          <a:fillRect/>
        </a:stretch>
      </xdr:blipFill>
      <xdr:spPr>
        <a:xfrm>
          <a:off x="129887" y="31751656"/>
          <a:ext cx="5632654" cy="2004593"/>
        </a:xfrm>
        <a:prstGeom prst="rect">
          <a:avLst/>
        </a:prstGeom>
      </xdr:spPr>
    </xdr:pic>
    <xdr:clientData/>
  </xdr:twoCellAnchor>
  <xdr:twoCellAnchor editAs="oneCell">
    <xdr:from>
      <xdr:col>0</xdr:col>
      <xdr:colOff>216477</xdr:colOff>
      <xdr:row>100</xdr:row>
      <xdr:rowOff>96778</xdr:rowOff>
    </xdr:from>
    <xdr:to>
      <xdr:col>7</xdr:col>
      <xdr:colOff>1244</xdr:colOff>
      <xdr:row>112</xdr:row>
      <xdr:rowOff>149125</xdr:rowOff>
    </xdr:to>
    <xdr:pic>
      <xdr:nvPicPr>
        <xdr:cNvPr id="5" name="図 4"/>
        <xdr:cNvPicPr>
          <a:picLocks noChangeAspect="1"/>
        </xdr:cNvPicPr>
      </xdr:nvPicPr>
      <xdr:blipFill>
        <a:blip xmlns:r="http://schemas.openxmlformats.org/officeDocument/2006/relationships" r:embed="rId2"/>
        <a:stretch>
          <a:fillRect/>
        </a:stretch>
      </xdr:blipFill>
      <xdr:spPr>
        <a:xfrm>
          <a:off x="216477" y="34386778"/>
          <a:ext cx="4496467" cy="20335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552450</xdr:colOff>
      <xdr:row>1</xdr:row>
      <xdr:rowOff>0</xdr:rowOff>
    </xdr:from>
    <xdr:to>
      <xdr:col>6</xdr:col>
      <xdr:colOff>314325</xdr:colOff>
      <xdr:row>5</xdr:row>
      <xdr:rowOff>171450</xdr:rowOff>
    </xdr:to>
    <xdr:sp macro="" textlink="">
      <xdr:nvSpPr>
        <xdr:cNvPr id="2" name="AutoShape 1"/>
        <xdr:cNvSpPr>
          <a:spLocks noChangeArrowheads="1"/>
        </xdr:cNvSpPr>
      </xdr:nvSpPr>
      <xdr:spPr bwMode="auto">
        <a:xfrm>
          <a:off x="1225550" y="165100"/>
          <a:ext cx="3127375" cy="882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695325</xdr:colOff>
      <xdr:row>33</xdr:row>
      <xdr:rowOff>53340</xdr:rowOff>
    </xdr:from>
    <xdr:to>
      <xdr:col>8</xdr:col>
      <xdr:colOff>123825</xdr:colOff>
      <xdr:row>37</xdr:row>
      <xdr:rowOff>152400</xdr:rowOff>
    </xdr:to>
    <xdr:sp macro="" textlink="">
      <xdr:nvSpPr>
        <xdr:cNvPr id="3" name="右中かっこ 2"/>
        <xdr:cNvSpPr/>
      </xdr:nvSpPr>
      <xdr:spPr>
        <a:xfrm>
          <a:off x="5381625" y="6714490"/>
          <a:ext cx="127000" cy="8610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21</xdr:row>
      <xdr:rowOff>0</xdr:rowOff>
    </xdr:from>
    <xdr:to>
      <xdr:col>7</xdr:col>
      <xdr:colOff>457200</xdr:colOff>
      <xdr:row>21</xdr:row>
      <xdr:rowOff>140969</xdr:rowOff>
    </xdr:to>
    <xdr:sp macro="" textlink="">
      <xdr:nvSpPr>
        <xdr:cNvPr id="4" name="屈折矢印 3"/>
        <xdr:cNvSpPr/>
      </xdr:nvSpPr>
      <xdr:spPr>
        <a:xfrm>
          <a:off x="4730750" y="4248150"/>
          <a:ext cx="438150" cy="140969"/>
        </a:xfrm>
        <a:prstGeom prst="bentUpArrow">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304800</xdr:colOff>
      <xdr:row>23</xdr:row>
      <xdr:rowOff>9525</xdr:rowOff>
    </xdr:from>
    <xdr:to>
      <xdr:col>1</xdr:col>
      <xdr:colOff>9525</xdr:colOff>
      <xdr:row>23</xdr:row>
      <xdr:rowOff>150494</xdr:rowOff>
    </xdr:to>
    <xdr:sp macro="" textlink="">
      <xdr:nvSpPr>
        <xdr:cNvPr id="5" name="屈折矢印 4"/>
        <xdr:cNvSpPr/>
      </xdr:nvSpPr>
      <xdr:spPr>
        <a:xfrm flipH="1">
          <a:off x="304800" y="4702175"/>
          <a:ext cx="377825" cy="140969"/>
        </a:xfrm>
        <a:prstGeom prst="bentUpArrow">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129887</xdr:colOff>
      <xdr:row>84</xdr:row>
      <xdr:rowOff>103256</xdr:rowOff>
    </xdr:from>
    <xdr:to>
      <xdr:col>8</xdr:col>
      <xdr:colOff>377741</xdr:colOff>
      <xdr:row>96</xdr:row>
      <xdr:rowOff>126649</xdr:rowOff>
    </xdr:to>
    <xdr:pic>
      <xdr:nvPicPr>
        <xdr:cNvPr id="6" name="図 5"/>
        <xdr:cNvPicPr>
          <a:picLocks noChangeAspect="1"/>
        </xdr:cNvPicPr>
      </xdr:nvPicPr>
      <xdr:blipFill>
        <a:blip xmlns:r="http://schemas.openxmlformats.org/officeDocument/2006/relationships" r:embed="rId1"/>
        <a:stretch>
          <a:fillRect/>
        </a:stretch>
      </xdr:blipFill>
      <xdr:spPr>
        <a:xfrm>
          <a:off x="129887" y="32005656"/>
          <a:ext cx="5632654" cy="2004593"/>
        </a:xfrm>
        <a:prstGeom prst="rect">
          <a:avLst/>
        </a:prstGeom>
      </xdr:spPr>
    </xdr:pic>
    <xdr:clientData/>
  </xdr:twoCellAnchor>
  <xdr:twoCellAnchor editAs="oneCell">
    <xdr:from>
      <xdr:col>0</xdr:col>
      <xdr:colOff>216477</xdr:colOff>
      <xdr:row>100</xdr:row>
      <xdr:rowOff>96778</xdr:rowOff>
    </xdr:from>
    <xdr:to>
      <xdr:col>7</xdr:col>
      <xdr:colOff>1244</xdr:colOff>
      <xdr:row>112</xdr:row>
      <xdr:rowOff>149125</xdr:rowOff>
    </xdr:to>
    <xdr:pic>
      <xdr:nvPicPr>
        <xdr:cNvPr id="7" name="図 6"/>
        <xdr:cNvPicPr>
          <a:picLocks noChangeAspect="1"/>
        </xdr:cNvPicPr>
      </xdr:nvPicPr>
      <xdr:blipFill>
        <a:blip xmlns:r="http://schemas.openxmlformats.org/officeDocument/2006/relationships" r:embed="rId2"/>
        <a:stretch>
          <a:fillRect/>
        </a:stretch>
      </xdr:blipFill>
      <xdr:spPr>
        <a:xfrm>
          <a:off x="216477" y="34640778"/>
          <a:ext cx="4496467" cy="203354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5"/>
  <sheetViews>
    <sheetView tabSelected="1" topLeftCell="A7" zoomScaleNormal="100" workbookViewId="0">
      <selection activeCell="AK18" sqref="AK18"/>
    </sheetView>
  </sheetViews>
  <sheetFormatPr defaultRowHeight="13"/>
  <cols>
    <col min="1" max="37" width="2.7265625" customWidth="1"/>
    <col min="38" max="45" width="2.36328125" customWidth="1"/>
    <col min="46" max="74" width="3" customWidth="1"/>
  </cols>
  <sheetData>
    <row r="1" spans="1:56">
      <c r="A1" s="288" t="s">
        <v>27</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row>
    <row r="2" spans="1:56">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row>
    <row r="3" spans="1:56">
      <c r="A3" s="10"/>
      <c r="B3" s="10"/>
      <c r="C3" s="10"/>
      <c r="D3" s="10"/>
      <c r="E3" s="10"/>
      <c r="F3" s="10"/>
      <c r="G3" s="10"/>
      <c r="H3" s="10"/>
      <c r="I3" s="10"/>
      <c r="J3" s="10"/>
      <c r="K3" s="10"/>
      <c r="L3" s="10"/>
      <c r="M3" s="10"/>
      <c r="N3" s="10"/>
      <c r="O3" s="10"/>
      <c r="P3" s="10"/>
      <c r="Q3" s="10"/>
      <c r="R3" s="10"/>
      <c r="S3" s="10"/>
      <c r="T3" s="10"/>
      <c r="U3" s="10"/>
      <c r="V3" s="10"/>
      <c r="W3" s="291" t="s">
        <v>41</v>
      </c>
      <c r="X3" s="291"/>
      <c r="Y3" s="291"/>
      <c r="Z3" s="289"/>
      <c r="AA3" s="289"/>
      <c r="AB3" s="289"/>
      <c r="AC3" s="289"/>
      <c r="AD3" s="289"/>
      <c r="AE3" s="289"/>
      <c r="AF3" s="289"/>
    </row>
    <row r="4" spans="1:56">
      <c r="A4" s="290" t="s">
        <v>28</v>
      </c>
      <c r="B4" s="290"/>
      <c r="C4" s="290"/>
      <c r="D4" s="290"/>
      <c r="E4" s="29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56">
      <c r="A5" s="10"/>
      <c r="B5" s="10"/>
      <c r="C5" s="10"/>
      <c r="D5" s="10"/>
      <c r="E5" s="10"/>
      <c r="F5" s="10"/>
      <c r="G5" s="10"/>
      <c r="H5" s="10"/>
      <c r="I5" s="10"/>
      <c r="J5" s="10"/>
      <c r="K5" s="10"/>
      <c r="L5" s="10"/>
      <c r="M5" s="10" t="s">
        <v>29</v>
      </c>
      <c r="N5" s="10"/>
      <c r="O5" s="10"/>
      <c r="P5" s="10"/>
      <c r="Q5" s="10"/>
      <c r="U5" s="10"/>
      <c r="V5" s="10"/>
      <c r="W5" s="10"/>
      <c r="X5" s="10"/>
      <c r="Y5" s="10"/>
      <c r="Z5" s="10"/>
      <c r="AA5" s="10"/>
      <c r="AB5" s="10"/>
      <c r="AC5" s="10"/>
      <c r="AD5" s="10"/>
      <c r="AE5" s="10"/>
      <c r="AF5" s="10"/>
    </row>
    <row r="6" spans="1:56" ht="26.15" customHeight="1">
      <c r="A6" s="10"/>
      <c r="B6" s="10"/>
      <c r="C6" s="10"/>
      <c r="D6" s="10"/>
      <c r="E6" s="10"/>
      <c r="F6" s="10"/>
      <c r="G6" s="10"/>
      <c r="H6" s="10"/>
      <c r="I6" s="10"/>
      <c r="J6" s="10"/>
      <c r="K6" s="10"/>
      <c r="L6" s="10"/>
      <c r="M6" s="286" t="s">
        <v>16</v>
      </c>
      <c r="N6" s="286"/>
      <c r="O6" s="286"/>
      <c r="P6" s="286"/>
      <c r="Q6" s="342"/>
      <c r="R6" s="342"/>
      <c r="S6" s="342"/>
      <c r="T6" s="342"/>
      <c r="U6" s="342"/>
      <c r="V6" s="342"/>
      <c r="W6" s="342"/>
      <c r="X6" s="342"/>
      <c r="Y6" s="342"/>
      <c r="Z6" s="342"/>
      <c r="AA6" s="342"/>
      <c r="AB6" s="342"/>
      <c r="AC6" s="342"/>
      <c r="AD6" s="342"/>
      <c r="AE6" s="342"/>
      <c r="AF6" s="342"/>
      <c r="AX6" s="283"/>
    </row>
    <row r="7" spans="1:56" ht="26.15" customHeight="1">
      <c r="A7" s="10"/>
      <c r="B7" s="10"/>
      <c r="C7" s="10"/>
      <c r="D7" s="10"/>
      <c r="E7" s="10"/>
      <c r="F7" s="10"/>
      <c r="G7" s="10"/>
      <c r="H7" s="10"/>
      <c r="I7" s="10"/>
      <c r="J7" s="10"/>
      <c r="K7" s="10"/>
      <c r="L7" s="10"/>
      <c r="M7" s="286" t="s">
        <v>30</v>
      </c>
      <c r="N7" s="286"/>
      <c r="O7" s="286"/>
      <c r="P7" s="286"/>
      <c r="Q7" s="342"/>
      <c r="R7" s="342"/>
      <c r="S7" s="342"/>
      <c r="T7" s="342"/>
      <c r="U7" s="342"/>
      <c r="V7" s="342"/>
      <c r="W7" s="342"/>
      <c r="X7" s="342"/>
      <c r="Y7" s="342"/>
      <c r="Z7" s="342"/>
      <c r="AA7" s="342"/>
      <c r="AB7" s="342"/>
      <c r="AC7" s="342"/>
      <c r="AD7" s="342"/>
      <c r="AE7" s="342"/>
      <c r="AF7" s="342"/>
      <c r="AR7" s="283"/>
      <c r="BD7" s="283"/>
    </row>
    <row r="8" spans="1:56" ht="26.15" customHeight="1">
      <c r="A8" s="10"/>
      <c r="B8" s="10"/>
      <c r="C8" s="10"/>
      <c r="D8" s="10"/>
      <c r="E8" s="10"/>
      <c r="F8" s="10"/>
      <c r="G8" s="10"/>
      <c r="H8" s="10"/>
      <c r="I8" s="10"/>
      <c r="J8" s="10"/>
      <c r="K8" s="10"/>
      <c r="L8" s="10"/>
      <c r="M8" s="343" t="s">
        <v>37</v>
      </c>
      <c r="N8" s="286"/>
      <c r="O8" s="286"/>
      <c r="P8" s="286"/>
      <c r="Q8" s="342"/>
      <c r="R8" s="342"/>
      <c r="S8" s="342"/>
      <c r="T8" s="342"/>
      <c r="U8" s="342"/>
      <c r="V8" s="342"/>
      <c r="W8" s="342"/>
      <c r="X8" s="342"/>
      <c r="Y8" s="342"/>
      <c r="Z8" s="342"/>
      <c r="AA8" s="342"/>
      <c r="AB8" s="342"/>
      <c r="AC8" s="342"/>
      <c r="AD8" s="342"/>
      <c r="AE8" s="342"/>
      <c r="AF8" s="342"/>
    </row>
    <row r="9" spans="1:56">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56">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56" ht="26.15" customHeight="1">
      <c r="A11" s="294" t="s">
        <v>36</v>
      </c>
      <c r="B11" s="294"/>
      <c r="C11" s="294"/>
      <c r="D11" s="294"/>
      <c r="E11" s="326"/>
      <c r="F11" s="326"/>
      <c r="G11" s="326"/>
      <c r="H11" s="326"/>
      <c r="I11" s="326"/>
      <c r="J11" s="292" t="s">
        <v>35</v>
      </c>
      <c r="K11" s="292"/>
      <c r="L11" s="292"/>
      <c r="M11" s="292"/>
      <c r="N11" s="285"/>
      <c r="O11" s="285"/>
      <c r="P11" s="285"/>
      <c r="Q11" s="285"/>
      <c r="R11" s="285"/>
      <c r="S11" s="285"/>
      <c r="T11" s="285"/>
      <c r="U11" s="285"/>
      <c r="V11" s="285"/>
      <c r="W11" s="285"/>
      <c r="X11" s="292" t="s">
        <v>42</v>
      </c>
      <c r="Y11" s="292"/>
      <c r="Z11" s="292"/>
      <c r="AA11" s="292"/>
      <c r="AB11" s="347"/>
      <c r="AC11" s="347"/>
      <c r="AD11" s="347"/>
      <c r="AE11" s="347"/>
      <c r="AF11" s="347"/>
    </row>
    <row r="12" spans="1:56" s="13" customFormat="1" ht="13" customHeight="1">
      <c r="A12" s="14"/>
      <c r="B12" s="14"/>
      <c r="C12" s="14"/>
      <c r="D12" s="14"/>
      <c r="E12" s="14"/>
      <c r="F12" s="14"/>
      <c r="G12" s="14"/>
      <c r="H12" s="15"/>
      <c r="I12" s="15"/>
      <c r="J12" s="15"/>
      <c r="K12" s="15"/>
      <c r="L12" s="15"/>
      <c r="M12" s="344"/>
      <c r="N12" s="344"/>
      <c r="O12" s="344"/>
      <c r="P12" s="344"/>
      <c r="V12" s="15"/>
      <c r="W12" s="15"/>
      <c r="X12" s="15"/>
      <c r="Y12" s="15"/>
      <c r="Z12" s="15"/>
      <c r="AA12" s="15"/>
      <c r="AB12" s="15"/>
      <c r="AC12" s="15"/>
      <c r="AD12" s="15"/>
      <c r="AE12" s="15"/>
      <c r="AF12" s="15"/>
    </row>
    <row r="13" spans="1:56" ht="26.15" customHeight="1">
      <c r="A13" s="295" t="s">
        <v>39</v>
      </c>
      <c r="B13" s="296"/>
      <c r="C13" s="296"/>
      <c r="D13" s="296"/>
      <c r="E13" s="296"/>
      <c r="F13" s="326"/>
      <c r="G13" s="326"/>
      <c r="H13" s="326"/>
      <c r="I13" s="326"/>
      <c r="J13" s="326"/>
      <c r="K13" s="326"/>
      <c r="L13" s="292" t="s">
        <v>406</v>
      </c>
      <c r="M13" s="292"/>
      <c r="N13" s="292"/>
      <c r="O13" s="292"/>
      <c r="P13" s="292"/>
      <c r="Q13" s="351"/>
      <c r="R13" s="351"/>
      <c r="S13" s="351"/>
      <c r="T13" s="351"/>
      <c r="U13" s="351"/>
      <c r="V13" s="305" t="s">
        <v>415</v>
      </c>
      <c r="W13" s="306"/>
      <c r="X13" s="306"/>
      <c r="Y13" s="306"/>
      <c r="Z13" s="307"/>
      <c r="AA13" s="348"/>
      <c r="AB13" s="349"/>
      <c r="AC13" s="349"/>
      <c r="AD13" s="349"/>
      <c r="AE13" s="349"/>
      <c r="AF13" s="350"/>
    </row>
    <row r="14" spans="1:56" s="13" customFormat="1" ht="13" customHeight="1">
      <c r="B14" s="14"/>
      <c r="C14" s="14"/>
      <c r="D14" s="14"/>
      <c r="E14" s="14"/>
      <c r="F14" s="14"/>
      <c r="G14" s="14"/>
      <c r="H14" s="15"/>
      <c r="I14" s="15"/>
      <c r="J14" s="15"/>
      <c r="K14" s="15"/>
      <c r="L14" s="15"/>
      <c r="V14" s="15"/>
      <c r="W14" s="15"/>
      <c r="X14" s="15"/>
      <c r="Y14" s="15"/>
      <c r="Z14" s="15"/>
      <c r="AA14" s="15"/>
      <c r="AB14" s="15"/>
      <c r="AC14" s="15"/>
      <c r="AD14" s="15"/>
      <c r="AE14" s="15"/>
      <c r="AF14" s="15"/>
    </row>
    <row r="15" spans="1:56" ht="26.15" customHeight="1">
      <c r="A15" s="294" t="s">
        <v>40</v>
      </c>
      <c r="B15" s="294"/>
      <c r="C15" s="294"/>
      <c r="D15" s="294"/>
      <c r="E15" s="294"/>
      <c r="F15" s="326"/>
      <c r="G15" s="326"/>
      <c r="H15" s="326"/>
      <c r="I15" s="326"/>
      <c r="J15" s="326"/>
      <c r="K15" s="326"/>
      <c r="L15" s="292" t="s">
        <v>43</v>
      </c>
      <c r="M15" s="292"/>
      <c r="N15" s="292"/>
      <c r="O15" s="346">
        <f>MAX(AA13+1,Z3)</f>
        <v>1</v>
      </c>
      <c r="P15" s="346"/>
      <c r="Q15" s="346"/>
      <c r="R15" s="346"/>
      <c r="S15" s="346"/>
      <c r="T15" s="293" t="s">
        <v>44</v>
      </c>
      <c r="U15" s="293"/>
      <c r="V15" s="293"/>
      <c r="W15" s="346">
        <f>EDATE(AA13+1,AE15*12)-1</f>
        <v>366</v>
      </c>
      <c r="X15" s="346"/>
      <c r="Y15" s="346"/>
      <c r="Z15" s="346"/>
      <c r="AA15" s="346"/>
      <c r="AB15" s="345" t="s">
        <v>45</v>
      </c>
      <c r="AC15" s="345"/>
      <c r="AD15" s="345"/>
      <c r="AE15" s="16">
        <v>1</v>
      </c>
      <c r="AF15" s="17" t="s">
        <v>46</v>
      </c>
    </row>
    <row r="16" spans="1:56" ht="17.149999999999999" customHeight="1">
      <c r="A16" s="310" t="s">
        <v>414</v>
      </c>
      <c r="B16" s="310"/>
      <c r="C16" s="310"/>
      <c r="D16" s="310"/>
      <c r="E16" s="310"/>
      <c r="F16" s="308" t="s">
        <v>413</v>
      </c>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9"/>
    </row>
    <row r="17" spans="1:34" ht="17.149999999999999" customHeight="1">
      <c r="A17" s="310"/>
      <c r="B17" s="310"/>
      <c r="C17" s="310"/>
      <c r="D17" s="310"/>
      <c r="E17" s="310"/>
      <c r="F17" s="311" t="s">
        <v>411</v>
      </c>
      <c r="G17" s="312"/>
      <c r="H17" s="312"/>
      <c r="I17" s="312"/>
      <c r="J17" s="312"/>
      <c r="K17" s="312"/>
      <c r="L17" s="312"/>
      <c r="M17" s="312"/>
      <c r="N17" s="312"/>
      <c r="O17" s="312"/>
      <c r="P17" s="313"/>
      <c r="Q17" s="313"/>
      <c r="R17" s="313"/>
      <c r="S17" s="313"/>
      <c r="T17" s="313"/>
      <c r="U17" s="313"/>
      <c r="V17" s="313"/>
      <c r="W17" s="313"/>
      <c r="X17" s="313"/>
      <c r="Y17" s="313"/>
      <c r="Z17" s="313"/>
      <c r="AA17" s="313"/>
      <c r="AB17" s="313"/>
      <c r="AC17" s="313"/>
      <c r="AD17" s="313"/>
      <c r="AE17" s="313"/>
      <c r="AF17" s="313"/>
    </row>
    <row r="18" spans="1:34" s="13" customFormat="1" ht="19" customHeight="1">
      <c r="A18" s="310"/>
      <c r="B18" s="310"/>
      <c r="C18" s="310"/>
      <c r="D18" s="310"/>
      <c r="E18" s="310"/>
      <c r="F18" s="333" t="s">
        <v>412</v>
      </c>
      <c r="G18" s="333"/>
      <c r="H18" s="333"/>
      <c r="I18" s="333"/>
      <c r="J18" s="333"/>
      <c r="K18" s="333"/>
      <c r="L18" s="333"/>
      <c r="M18" s="333"/>
      <c r="N18" s="333"/>
      <c r="O18" s="333"/>
      <c r="P18" s="334"/>
      <c r="Q18" s="334"/>
      <c r="R18" s="334"/>
      <c r="S18" s="334"/>
      <c r="T18" s="334"/>
      <c r="U18" s="334"/>
      <c r="V18" s="334"/>
      <c r="W18" s="334"/>
      <c r="X18" s="334"/>
      <c r="Y18" s="334"/>
      <c r="Z18" s="334"/>
      <c r="AA18" s="334"/>
      <c r="AB18" s="334"/>
      <c r="AC18" s="334"/>
      <c r="AD18" s="334"/>
      <c r="AE18" s="334"/>
      <c r="AF18" s="334"/>
      <c r="AH18"/>
    </row>
    <row r="19" spans="1:34" s="13" customFormat="1" ht="17.149999999999999" customHeight="1">
      <c r="A19" s="297" t="s">
        <v>417</v>
      </c>
      <c r="B19" s="298"/>
      <c r="C19" s="298"/>
      <c r="D19" s="298"/>
      <c r="E19" s="298"/>
      <c r="F19" s="300" t="s">
        <v>418</v>
      </c>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1"/>
      <c r="AH19"/>
    </row>
    <row r="20" spans="1:34" s="13" customFormat="1" ht="19" customHeight="1">
      <c r="A20" s="298"/>
      <c r="B20" s="298"/>
      <c r="C20" s="298"/>
      <c r="D20" s="298"/>
      <c r="E20" s="298"/>
      <c r="F20" s="302" t="s">
        <v>419</v>
      </c>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3"/>
      <c r="AH20"/>
    </row>
    <row r="21" spans="1:34" s="13" customFormat="1" ht="15.65" customHeight="1">
      <c r="A21" s="297" t="s">
        <v>416</v>
      </c>
      <c r="B21" s="299"/>
      <c r="C21" s="299"/>
      <c r="D21" s="299"/>
      <c r="E21" s="299"/>
      <c r="F21" s="300" t="s">
        <v>418</v>
      </c>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1"/>
      <c r="AH21"/>
    </row>
    <row r="22" spans="1:34" s="13" customFormat="1" ht="19" customHeight="1">
      <c r="A22" s="299"/>
      <c r="B22" s="299"/>
      <c r="C22" s="299"/>
      <c r="D22" s="299"/>
      <c r="E22" s="299"/>
      <c r="F22" s="302" t="s">
        <v>419</v>
      </c>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3"/>
      <c r="AH22"/>
    </row>
    <row r="23" spans="1:34" ht="71.150000000000006" customHeight="1">
      <c r="A23" s="314" t="s">
        <v>423</v>
      </c>
      <c r="B23" s="315"/>
      <c r="C23" s="315"/>
      <c r="D23" s="315"/>
      <c r="E23" s="316"/>
      <c r="F23" s="327"/>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9"/>
    </row>
    <row r="24" spans="1:34" ht="71.150000000000006" customHeight="1">
      <c r="A24" s="317"/>
      <c r="B24" s="318"/>
      <c r="C24" s="318"/>
      <c r="D24" s="318"/>
      <c r="E24" s="319"/>
      <c r="F24" s="327"/>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9"/>
    </row>
    <row r="25" spans="1:34" ht="17.5" customHeight="1">
      <c r="A25" s="314" t="s">
        <v>410</v>
      </c>
      <c r="B25" s="315"/>
      <c r="C25" s="315"/>
      <c r="D25" s="315"/>
      <c r="E25" s="316"/>
      <c r="F25" s="337"/>
      <c r="G25" s="337"/>
      <c r="H25" s="335" t="s">
        <v>408</v>
      </c>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6"/>
    </row>
    <row r="26" spans="1:34" ht="16.5" customHeight="1">
      <c r="A26" s="317"/>
      <c r="B26" s="318"/>
      <c r="C26" s="318"/>
      <c r="D26" s="318"/>
      <c r="E26" s="319"/>
      <c r="F26" s="337"/>
      <c r="G26" s="337"/>
      <c r="H26" s="335" t="s">
        <v>407</v>
      </c>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6"/>
    </row>
    <row r="27" spans="1:34" ht="15.65" customHeight="1">
      <c r="A27" s="314" t="s">
        <v>409</v>
      </c>
      <c r="B27" s="315"/>
      <c r="C27" s="315"/>
      <c r="D27" s="315"/>
      <c r="E27" s="316"/>
      <c r="F27" s="341" t="s">
        <v>424</v>
      </c>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9"/>
    </row>
    <row r="28" spans="1:34" ht="18.649999999999999" customHeight="1">
      <c r="A28" s="317"/>
      <c r="B28" s="318"/>
      <c r="C28" s="318"/>
      <c r="D28" s="318"/>
      <c r="E28" s="319"/>
      <c r="F28" s="338" t="s">
        <v>419</v>
      </c>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40"/>
    </row>
    <row r="29" spans="1:34" ht="31" customHeight="1">
      <c r="A29" s="310" t="s">
        <v>420</v>
      </c>
      <c r="B29" s="310"/>
      <c r="C29" s="310"/>
      <c r="D29" s="310"/>
      <c r="E29" s="310"/>
      <c r="F29" s="330"/>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2"/>
    </row>
    <row r="30" spans="1:34" ht="20.5" customHeight="1">
      <c r="A30" s="320" t="s">
        <v>421</v>
      </c>
      <c r="B30" s="321"/>
      <c r="C30" s="321"/>
      <c r="D30" s="321"/>
      <c r="E30" s="322"/>
      <c r="F30" s="330"/>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2"/>
    </row>
    <row r="31" spans="1:34" ht="19" customHeight="1">
      <c r="A31" s="323"/>
      <c r="B31" s="324"/>
      <c r="C31" s="324"/>
      <c r="D31" s="324"/>
      <c r="E31" s="325"/>
      <c r="F31" s="330"/>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2"/>
    </row>
    <row r="32" spans="1:34" ht="16" customHeight="1">
      <c r="A32" s="304" t="s">
        <v>422</v>
      </c>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row>
    <row r="33" spans="1:32" ht="13" customHeight="1">
      <c r="A33" s="304"/>
      <c r="B33" s="304"/>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row>
    <row r="34" spans="1:32">
      <c r="A34" s="304"/>
      <c r="B34" s="304"/>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row>
    <row r="35" spans="1:32">
      <c r="A35" s="304"/>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row>
    <row r="36" spans="1:32">
      <c r="A36" s="10"/>
      <c r="B36" s="10"/>
      <c r="C36" s="10"/>
      <c r="D36" s="10"/>
      <c r="E36" s="10"/>
      <c r="F36" s="10"/>
      <c r="G36" s="10"/>
      <c r="H36" s="10"/>
      <c r="I36" s="10"/>
      <c r="J36" s="10"/>
      <c r="K36" s="10"/>
      <c r="L36" s="10"/>
      <c r="M36" s="10"/>
      <c r="N36" s="10"/>
      <c r="O36" s="10"/>
      <c r="P36" s="10"/>
      <c r="Q36" s="10"/>
      <c r="R36" s="10" t="s">
        <v>31</v>
      </c>
      <c r="S36" s="10"/>
      <c r="T36" s="10"/>
      <c r="U36" s="10"/>
      <c r="V36" s="10"/>
      <c r="W36" s="10"/>
      <c r="X36" s="10"/>
      <c r="Y36" s="10"/>
      <c r="Z36" s="10"/>
      <c r="AA36" s="10"/>
      <c r="AB36" s="10"/>
      <c r="AC36" s="10"/>
      <c r="AD36" s="10"/>
      <c r="AE36" s="10"/>
      <c r="AF36" s="10"/>
    </row>
    <row r="37" spans="1:32" ht="17.149999999999999" customHeight="1">
      <c r="A37" s="10"/>
      <c r="B37" s="10"/>
      <c r="C37" s="10"/>
      <c r="D37" s="10"/>
      <c r="E37" s="10"/>
      <c r="F37" s="10"/>
      <c r="G37" s="10"/>
      <c r="H37" s="10"/>
      <c r="I37" s="10"/>
      <c r="J37" s="10"/>
      <c r="K37" s="10"/>
      <c r="L37" s="10"/>
      <c r="M37" s="10"/>
      <c r="N37" s="10"/>
      <c r="O37" s="10"/>
      <c r="P37" s="10"/>
      <c r="Q37" s="10"/>
      <c r="R37" s="10"/>
      <c r="S37" s="286" t="s">
        <v>32</v>
      </c>
      <c r="T37" s="286"/>
      <c r="U37" s="286"/>
      <c r="V37" s="286"/>
      <c r="W37" s="287"/>
      <c r="X37" s="287"/>
      <c r="Y37" s="287"/>
      <c r="Z37" s="287"/>
      <c r="AA37" s="287"/>
      <c r="AB37" s="287"/>
      <c r="AC37" s="287"/>
      <c r="AD37" s="287"/>
      <c r="AE37" s="287"/>
      <c r="AF37" s="287"/>
    </row>
    <row r="38" spans="1:32" ht="17.149999999999999" customHeight="1">
      <c r="A38" s="10"/>
      <c r="B38" s="10"/>
      <c r="C38" s="10"/>
      <c r="D38" s="10"/>
      <c r="E38" s="10"/>
      <c r="F38" s="10"/>
      <c r="G38" s="10"/>
      <c r="H38" s="10"/>
      <c r="I38" s="10"/>
      <c r="J38" s="10"/>
      <c r="K38" s="10"/>
      <c r="L38" s="10"/>
      <c r="M38" s="10"/>
      <c r="N38" s="10"/>
      <c r="O38" s="10"/>
      <c r="P38" s="10"/>
      <c r="Q38" s="10"/>
      <c r="R38" s="10"/>
      <c r="S38" s="286" t="s">
        <v>33</v>
      </c>
      <c r="T38" s="286"/>
      <c r="U38" s="286"/>
      <c r="V38" s="286"/>
      <c r="W38" s="287"/>
      <c r="X38" s="287"/>
      <c r="Y38" s="287"/>
      <c r="Z38" s="287"/>
      <c r="AA38" s="287"/>
      <c r="AB38" s="287"/>
      <c r="AC38" s="287"/>
      <c r="AD38" s="287"/>
      <c r="AE38" s="287"/>
      <c r="AF38" s="287"/>
    </row>
    <row r="39" spans="1:32" ht="17.149999999999999" customHeight="1">
      <c r="A39" s="10"/>
      <c r="B39" s="10"/>
      <c r="C39" s="10"/>
      <c r="D39" s="10"/>
      <c r="E39" s="10"/>
      <c r="F39" s="10"/>
      <c r="G39" s="10"/>
      <c r="H39" s="10"/>
      <c r="I39" s="10"/>
      <c r="J39" s="10"/>
      <c r="K39" s="10"/>
      <c r="L39" s="10"/>
      <c r="M39" s="10"/>
      <c r="N39" s="10"/>
      <c r="O39" s="10"/>
      <c r="P39" s="10"/>
      <c r="Q39" s="10"/>
      <c r="R39" s="10"/>
      <c r="S39" s="286" t="s">
        <v>34</v>
      </c>
      <c r="T39" s="286"/>
      <c r="U39" s="286"/>
      <c r="V39" s="286"/>
      <c r="W39" s="287"/>
      <c r="X39" s="287"/>
      <c r="Y39" s="287"/>
      <c r="Z39" s="287"/>
      <c r="AA39" s="287"/>
      <c r="AB39" s="287"/>
      <c r="AC39" s="287"/>
      <c r="AD39" s="287"/>
      <c r="AE39" s="287"/>
      <c r="AF39" s="287"/>
    </row>
    <row r="40" spans="1:3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row>
    <row r="41" spans="1:32" ht="13" customHeight="1"/>
    <row r="43" spans="1:32" ht="13" customHeight="1"/>
    <row r="45" spans="1:32">
      <c r="A45" s="284"/>
      <c r="B45" s="28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row>
  </sheetData>
  <mergeCells count="63">
    <mergeCell ref="Q8:AF8"/>
    <mergeCell ref="F25:G25"/>
    <mergeCell ref="H25:AF25"/>
    <mergeCell ref="M8:P8"/>
    <mergeCell ref="M12:P12"/>
    <mergeCell ref="AB15:AD15"/>
    <mergeCell ref="W15:AA15"/>
    <mergeCell ref="O15:S15"/>
    <mergeCell ref="AB11:AF11"/>
    <mergeCell ref="L13:P13"/>
    <mergeCell ref="AA13:AF13"/>
    <mergeCell ref="Q13:U13"/>
    <mergeCell ref="F13:K13"/>
    <mergeCell ref="E11:I11"/>
    <mergeCell ref="F30:AF31"/>
    <mergeCell ref="F18:O18"/>
    <mergeCell ref="P18:AF18"/>
    <mergeCell ref="A25:E26"/>
    <mergeCell ref="H26:AF26"/>
    <mergeCell ref="F26:G26"/>
    <mergeCell ref="F28:AF28"/>
    <mergeCell ref="F27:AF27"/>
    <mergeCell ref="A27:E28"/>
    <mergeCell ref="A11:D11"/>
    <mergeCell ref="J11:M11"/>
    <mergeCell ref="A13:E13"/>
    <mergeCell ref="A19:E20"/>
    <mergeCell ref="A21:E22"/>
    <mergeCell ref="F19:AF19"/>
    <mergeCell ref="F21:AF21"/>
    <mergeCell ref="F20:AF20"/>
    <mergeCell ref="F22:AF22"/>
    <mergeCell ref="V13:Z13"/>
    <mergeCell ref="F16:AF16"/>
    <mergeCell ref="A16:E18"/>
    <mergeCell ref="F17:O17"/>
    <mergeCell ref="P17:AF17"/>
    <mergeCell ref="A15:E15"/>
    <mergeCell ref="F15:K15"/>
    <mergeCell ref="A1:AF2"/>
    <mergeCell ref="Z3:AF3"/>
    <mergeCell ref="A4:E4"/>
    <mergeCell ref="M7:P7"/>
    <mergeCell ref="M6:P6"/>
    <mergeCell ref="W3:Y3"/>
    <mergeCell ref="Q6:AF6"/>
    <mergeCell ref="Q7:AF7"/>
    <mergeCell ref="N11:W11"/>
    <mergeCell ref="S38:V38"/>
    <mergeCell ref="S39:V39"/>
    <mergeCell ref="W38:AF38"/>
    <mergeCell ref="W39:AF39"/>
    <mergeCell ref="X11:AA11"/>
    <mergeCell ref="L15:N15"/>
    <mergeCell ref="T15:V15"/>
    <mergeCell ref="W37:AF37"/>
    <mergeCell ref="S37:V37"/>
    <mergeCell ref="A32:AF35"/>
    <mergeCell ref="A23:E24"/>
    <mergeCell ref="A29:E29"/>
    <mergeCell ref="A30:E31"/>
    <mergeCell ref="F23:AF24"/>
    <mergeCell ref="F29:AF29"/>
  </mergeCells>
  <phoneticPr fontId="2"/>
  <dataValidations count="2">
    <dataValidation type="list" allowBlank="1" showInputMessage="1" showErrorMessage="1" sqref="AE15">
      <formula1>"1,2"</formula1>
    </dataValidation>
    <dataValidation type="list" allowBlank="1" showInputMessage="1" showErrorMessage="1" sqref="F25:F26">
      <formula1>"○"</formula1>
    </dataValidation>
  </dataValidations>
  <pageMargins left="0.70866141732283472" right="0.70866141732283472" top="0.55118110236220474" bottom="0.55118110236220474"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50"/>
  <sheetViews>
    <sheetView zoomScaleNormal="100" zoomScaleSheetLayoutView="100" workbookViewId="0">
      <selection activeCell="B23" sqref="B23:E25"/>
    </sheetView>
  </sheetViews>
  <sheetFormatPr defaultColWidth="9" defaultRowHeight="13"/>
  <cols>
    <col min="1" max="1" width="1.6328125" style="74" customWidth="1"/>
    <col min="2" max="2" width="4.36328125" style="74" customWidth="1"/>
    <col min="3" max="3" width="13.7265625" style="74" customWidth="1"/>
    <col min="4" max="4" width="15.36328125" style="74" customWidth="1"/>
    <col min="5" max="5" width="13.36328125" style="74" customWidth="1"/>
    <col min="6" max="6" width="14" style="74" customWidth="1"/>
    <col min="7" max="21" width="2.6328125" style="74" customWidth="1"/>
    <col min="22" max="16384" width="9" style="74"/>
  </cols>
  <sheetData>
    <row r="1" spans="1:30">
      <c r="A1" s="73" t="s">
        <v>57</v>
      </c>
    </row>
    <row r="2" spans="1:30">
      <c r="A2" s="75"/>
    </row>
    <row r="3" spans="1:30" ht="16.5">
      <c r="D3" s="76"/>
      <c r="E3" s="76"/>
      <c r="F3" s="76"/>
    </row>
    <row r="4" spans="1:30" ht="17.25" customHeight="1">
      <c r="D4" s="1013" t="s">
        <v>232</v>
      </c>
      <c r="E4" s="994"/>
      <c r="F4" s="994"/>
      <c r="G4" s="77"/>
      <c r="H4" s="77"/>
      <c r="I4" s="77"/>
      <c r="J4" s="77"/>
      <c r="K4" s="77"/>
      <c r="L4" s="77"/>
      <c r="M4" s="77"/>
      <c r="N4" s="77"/>
      <c r="O4" s="77"/>
      <c r="P4" s="77"/>
    </row>
    <row r="5" spans="1:30" ht="17.25" customHeight="1">
      <c r="D5" s="1013" t="s">
        <v>233</v>
      </c>
      <c r="E5" s="994"/>
      <c r="F5" s="994"/>
      <c r="G5" s="77" t="s">
        <v>234</v>
      </c>
      <c r="H5" s="77"/>
      <c r="I5" s="77"/>
      <c r="J5" s="77"/>
      <c r="K5" s="77"/>
      <c r="L5" s="77"/>
      <c r="M5" s="77"/>
      <c r="N5" s="77"/>
      <c r="O5" s="77"/>
      <c r="P5" s="77"/>
    </row>
    <row r="6" spans="1:30" ht="16.399999999999999" customHeight="1">
      <c r="D6" s="1013" t="s">
        <v>235</v>
      </c>
      <c r="E6" s="994"/>
      <c r="F6" s="994"/>
      <c r="G6" s="77"/>
      <c r="H6" s="77"/>
      <c r="I6" s="77"/>
      <c r="J6" s="77"/>
      <c r="K6" s="77"/>
      <c r="L6" s="77"/>
      <c r="M6" s="77"/>
      <c r="N6" s="77"/>
      <c r="O6" s="77"/>
      <c r="P6" s="77"/>
    </row>
    <row r="7" spans="1:30">
      <c r="M7" s="961">
        <f>申立書!O15</f>
        <v>1</v>
      </c>
      <c r="N7" s="961"/>
      <c r="O7" s="961"/>
      <c r="P7" s="961"/>
      <c r="Q7" s="961"/>
      <c r="R7" s="961"/>
      <c r="S7" s="961"/>
      <c r="T7" s="961"/>
    </row>
    <row r="9" spans="1:30">
      <c r="B9" s="23"/>
      <c r="D9" s="26"/>
      <c r="X9" s="78"/>
      <c r="Y9" s="78"/>
      <c r="Z9" s="78"/>
      <c r="AA9" s="78"/>
      <c r="AB9" s="78"/>
      <c r="AC9" s="78"/>
      <c r="AD9" s="78"/>
    </row>
    <row r="10" spans="1:30">
      <c r="C10" s="79"/>
      <c r="X10" s="78"/>
      <c r="Y10" s="78"/>
      <c r="Z10" s="78"/>
      <c r="AA10" s="78"/>
      <c r="AB10" s="78"/>
      <c r="AC10" s="78"/>
      <c r="AD10" s="78"/>
    </row>
    <row r="11" spans="1:30" ht="13.5" customHeight="1">
      <c r="F11" s="80" t="s">
        <v>60</v>
      </c>
      <c r="G11" s="1014" t="s">
        <v>16</v>
      </c>
      <c r="H11" s="1014"/>
      <c r="I11" s="1014"/>
      <c r="J11" s="962">
        <f>申立書!W6</f>
        <v>0</v>
      </c>
      <c r="K11" s="962"/>
      <c r="L11" s="962"/>
      <c r="M11" s="962"/>
      <c r="N11" s="962"/>
      <c r="O11" s="962"/>
      <c r="P11" s="962"/>
      <c r="Q11" s="962"/>
      <c r="R11" s="962"/>
      <c r="S11" s="962"/>
      <c r="T11" s="962"/>
      <c r="X11" s="78"/>
      <c r="Y11" s="78"/>
      <c r="Z11" s="78"/>
      <c r="AA11" s="78"/>
      <c r="AB11" s="78"/>
      <c r="AC11" s="78"/>
      <c r="AD11" s="78"/>
    </row>
    <row r="12" spans="1:30">
      <c r="F12" s="81"/>
      <c r="G12" s="1015" t="s">
        <v>61</v>
      </c>
      <c r="H12" s="1015"/>
      <c r="I12" s="1015"/>
      <c r="J12" s="962">
        <f>申立書!W7</f>
        <v>0</v>
      </c>
      <c r="K12" s="962"/>
      <c r="L12" s="962"/>
      <c r="M12" s="962"/>
      <c r="N12" s="962"/>
      <c r="O12" s="962"/>
      <c r="P12" s="962"/>
      <c r="Q12" s="962"/>
      <c r="R12" s="962"/>
      <c r="S12" s="962"/>
      <c r="T12" s="962"/>
    </row>
    <row r="13" spans="1:30" ht="13.5" customHeight="1">
      <c r="F13" s="35"/>
      <c r="G13" s="35"/>
      <c r="H13" s="23"/>
      <c r="I13" s="26" t="s">
        <v>2</v>
      </c>
      <c r="J13" s="962">
        <f>申立書!W8</f>
        <v>0</v>
      </c>
      <c r="K13" s="962"/>
      <c r="L13" s="962"/>
      <c r="M13" s="962"/>
      <c r="N13" s="962"/>
      <c r="O13" s="962"/>
      <c r="P13" s="962"/>
      <c r="Q13" s="962"/>
      <c r="R13" s="962"/>
      <c r="S13" s="962"/>
      <c r="T13" s="962"/>
    </row>
    <row r="14" spans="1:30" ht="13.5" customHeight="1">
      <c r="J14" s="23"/>
      <c r="K14" s="23"/>
      <c r="L14" s="23"/>
      <c r="M14" s="23"/>
      <c r="N14" s="23"/>
      <c r="O14" s="23"/>
      <c r="P14" s="23"/>
      <c r="Q14" s="23"/>
      <c r="R14" s="23"/>
    </row>
    <row r="16" spans="1:30" s="82" customFormat="1" ht="14.25" customHeight="1">
      <c r="B16" s="1011" t="s">
        <v>236</v>
      </c>
      <c r="C16" s="1012"/>
      <c r="D16" s="1012"/>
      <c r="E16" s="1012"/>
      <c r="F16" s="1012"/>
      <c r="G16" s="1012"/>
      <c r="H16" s="1012"/>
      <c r="I16" s="1012"/>
      <c r="J16" s="1012"/>
      <c r="K16" s="1012"/>
      <c r="L16" s="1012"/>
      <c r="M16" s="1012"/>
      <c r="N16" s="1012"/>
      <c r="O16" s="1012"/>
      <c r="P16" s="1012"/>
      <c r="Q16" s="1012"/>
      <c r="R16" s="1012"/>
      <c r="S16" s="1012"/>
      <c r="T16" s="1012"/>
      <c r="U16" s="23"/>
    </row>
    <row r="17" spans="2:21" s="82" customFormat="1" ht="14.25" customHeight="1">
      <c r="B17" s="1012"/>
      <c r="C17" s="1012"/>
      <c r="D17" s="1012"/>
      <c r="E17" s="1012"/>
      <c r="F17" s="1012"/>
      <c r="G17" s="1012"/>
      <c r="H17" s="1012"/>
      <c r="I17" s="1012"/>
      <c r="J17" s="1012"/>
      <c r="K17" s="1012"/>
      <c r="L17" s="1012"/>
      <c r="M17" s="1012"/>
      <c r="N17" s="1012"/>
      <c r="O17" s="1012"/>
      <c r="P17" s="1012"/>
      <c r="Q17" s="1012"/>
      <c r="R17" s="1012"/>
      <c r="S17" s="1012"/>
      <c r="T17" s="1012"/>
      <c r="U17" s="23"/>
    </row>
    <row r="18" spans="2:21" s="83" customFormat="1" ht="14.25" customHeight="1">
      <c r="B18" s="1012"/>
      <c r="C18" s="1012"/>
      <c r="D18" s="1012"/>
      <c r="E18" s="1012"/>
      <c r="F18" s="1012"/>
      <c r="G18" s="1012"/>
      <c r="H18" s="1012"/>
      <c r="I18" s="1012"/>
      <c r="J18" s="1012"/>
      <c r="K18" s="1012"/>
      <c r="L18" s="1012"/>
      <c r="M18" s="1012"/>
      <c r="N18" s="1012"/>
      <c r="O18" s="1012"/>
      <c r="P18" s="1012"/>
      <c r="Q18" s="1012"/>
      <c r="R18" s="1012"/>
      <c r="S18" s="1012"/>
      <c r="T18" s="1012"/>
      <c r="U18" s="23"/>
    </row>
    <row r="19" spans="2:21" s="83" customFormat="1" ht="14.25" customHeight="1">
      <c r="B19" s="1062"/>
      <c r="C19" s="1062"/>
      <c r="D19" s="84"/>
      <c r="E19" s="84"/>
      <c r="F19" s="84"/>
      <c r="G19" s="84"/>
      <c r="H19" s="84"/>
      <c r="I19" s="84"/>
      <c r="J19" s="84"/>
      <c r="K19" s="84"/>
      <c r="L19" s="84"/>
      <c r="M19" s="84"/>
      <c r="N19" s="84"/>
      <c r="O19" s="84"/>
      <c r="P19" s="84"/>
      <c r="Q19" s="84"/>
      <c r="R19" s="84"/>
      <c r="S19" s="84"/>
      <c r="T19" s="84"/>
      <c r="U19" s="23"/>
    </row>
    <row r="20" spans="2:21" s="83" customFormat="1" ht="14.25" customHeight="1">
      <c r="B20" s="1062"/>
      <c r="C20" s="1062"/>
      <c r="D20" s="84"/>
      <c r="E20" s="84"/>
      <c r="F20" s="84"/>
      <c r="G20" s="84"/>
      <c r="H20" s="84"/>
      <c r="I20" s="84"/>
      <c r="J20" s="84"/>
      <c r="K20" s="84"/>
      <c r="L20" s="84"/>
      <c r="M20" s="84"/>
      <c r="N20" s="84"/>
      <c r="O20" s="84"/>
      <c r="P20" s="84"/>
      <c r="Q20" s="84"/>
      <c r="R20" s="84"/>
      <c r="S20" s="84"/>
      <c r="T20" s="84"/>
      <c r="U20" s="23"/>
    </row>
    <row r="21" spans="2:21" s="23" customFormat="1" ht="13.5" thickBot="1"/>
    <row r="22" spans="2:21" s="23" customFormat="1" ht="13.5" thickBot="1">
      <c r="E22" s="85"/>
      <c r="F22" s="1063" t="s">
        <v>237</v>
      </c>
      <c r="G22" s="1034"/>
      <c r="H22" s="1034"/>
      <c r="I22" s="1034"/>
      <c r="J22" s="1064"/>
      <c r="K22" s="1033">
        <f>申立書!E11</f>
        <v>0</v>
      </c>
      <c r="L22" s="1034"/>
      <c r="M22" s="1034"/>
      <c r="N22" s="1034"/>
      <c r="O22" s="1034"/>
      <c r="P22" s="1034"/>
      <c r="Q22" s="1034"/>
      <c r="R22" s="1034"/>
      <c r="S22" s="1034"/>
      <c r="T22" s="1035"/>
    </row>
    <row r="23" spans="2:21" s="23" customFormat="1">
      <c r="B23" s="1065" t="s">
        <v>63</v>
      </c>
      <c r="C23" s="1066"/>
      <c r="D23" s="1066"/>
      <c r="E23" s="1067"/>
      <c r="F23" s="1074" t="s">
        <v>238</v>
      </c>
      <c r="G23" s="1051"/>
      <c r="H23" s="1051"/>
      <c r="I23" s="1051"/>
      <c r="J23" s="1075"/>
      <c r="K23" s="1051">
        <f>申立書!N11</f>
        <v>0</v>
      </c>
      <c r="L23" s="1051"/>
      <c r="M23" s="1051"/>
      <c r="N23" s="1051"/>
      <c r="O23" s="1051"/>
      <c r="P23" s="1051"/>
      <c r="Q23" s="1051"/>
      <c r="R23" s="1051"/>
      <c r="S23" s="1051"/>
      <c r="T23" s="1052"/>
    </row>
    <row r="24" spans="2:21" s="23" customFormat="1">
      <c r="B24" s="1068"/>
      <c r="C24" s="1069"/>
      <c r="D24" s="1069"/>
      <c r="E24" s="1070"/>
      <c r="F24" s="1053" t="s">
        <v>239</v>
      </c>
      <c r="G24" s="1054"/>
      <c r="H24" s="1054"/>
      <c r="I24" s="1054"/>
      <c r="J24" s="1055"/>
      <c r="K24" s="1056"/>
      <c r="L24" s="1056"/>
      <c r="M24" s="1056"/>
      <c r="N24" s="1056"/>
      <c r="O24" s="1056"/>
      <c r="P24" s="1056"/>
      <c r="Q24" s="1056"/>
      <c r="R24" s="1056"/>
      <c r="S24" s="1056"/>
      <c r="T24" s="1057"/>
    </row>
    <row r="25" spans="2:21" s="23" customFormat="1">
      <c r="B25" s="1071"/>
      <c r="C25" s="1072"/>
      <c r="D25" s="1072"/>
      <c r="E25" s="1073"/>
      <c r="F25" s="1058" t="s">
        <v>38</v>
      </c>
      <c r="G25" s="1059"/>
      <c r="H25" s="1059"/>
      <c r="I25" s="1059"/>
      <c r="J25" s="1060"/>
      <c r="K25" s="1059">
        <f>申立書!AB11</f>
        <v>0</v>
      </c>
      <c r="L25" s="1059"/>
      <c r="M25" s="1059"/>
      <c r="N25" s="1059"/>
      <c r="O25" s="1059"/>
      <c r="P25" s="1059"/>
      <c r="Q25" s="1059"/>
      <c r="R25" s="1059"/>
      <c r="S25" s="1059"/>
      <c r="T25" s="1061"/>
    </row>
    <row r="26" spans="2:21" s="23" customFormat="1">
      <c r="B26" s="1043" t="s">
        <v>240</v>
      </c>
      <c r="C26" s="1044"/>
      <c r="D26" s="1044"/>
      <c r="E26" s="1044"/>
      <c r="F26" s="1044" t="s">
        <v>241</v>
      </c>
      <c r="G26" s="1044"/>
      <c r="H26" s="1044"/>
      <c r="I26" s="1044"/>
      <c r="J26" s="1044"/>
      <c r="K26" s="1044"/>
      <c r="L26" s="1044"/>
      <c r="M26" s="1044"/>
      <c r="N26" s="1044"/>
      <c r="O26" s="1044"/>
      <c r="P26" s="1044"/>
      <c r="Q26" s="1044"/>
      <c r="R26" s="1044"/>
      <c r="S26" s="1044"/>
      <c r="T26" s="1045"/>
    </row>
    <row r="27" spans="2:21" s="23" customFormat="1">
      <c r="B27" s="92">
        <v>1</v>
      </c>
      <c r="C27" s="1046" t="s">
        <v>68</v>
      </c>
      <c r="D27" s="1047"/>
      <c r="E27" s="1047"/>
      <c r="F27" s="1022" t="s">
        <v>69</v>
      </c>
      <c r="G27" s="1023"/>
      <c r="H27" s="1023"/>
      <c r="I27" s="1023"/>
      <c r="J27" s="1023"/>
      <c r="K27" s="1023"/>
      <c r="L27" s="1023"/>
      <c r="M27" s="1023"/>
      <c r="N27" s="1023"/>
      <c r="O27" s="1023"/>
      <c r="P27" s="1023"/>
      <c r="Q27" s="1023"/>
      <c r="R27" s="1023"/>
      <c r="S27" s="1023"/>
      <c r="T27" s="1024"/>
    </row>
    <row r="28" spans="2:21" s="23" customFormat="1">
      <c r="B28" s="93">
        <v>2</v>
      </c>
      <c r="C28" s="1017" t="s">
        <v>242</v>
      </c>
      <c r="D28" s="1017"/>
      <c r="E28" s="1018"/>
      <c r="F28" s="1025"/>
      <c r="G28" s="1026"/>
      <c r="H28" s="1026"/>
      <c r="I28" s="1026"/>
      <c r="J28" s="1026"/>
      <c r="K28" s="1026"/>
      <c r="L28" s="1026"/>
      <c r="M28" s="1026"/>
      <c r="N28" s="1026"/>
      <c r="O28" s="1026"/>
      <c r="P28" s="1026"/>
      <c r="Q28" s="1026"/>
      <c r="R28" s="1026"/>
      <c r="S28" s="1026"/>
      <c r="T28" s="1027"/>
    </row>
    <row r="29" spans="2:21" s="23" customFormat="1">
      <c r="B29" s="94">
        <v>3</v>
      </c>
      <c r="C29" s="1017" t="s">
        <v>243</v>
      </c>
      <c r="D29" s="1017"/>
      <c r="E29" s="1018"/>
      <c r="F29" s="1025"/>
      <c r="G29" s="1026"/>
      <c r="H29" s="1026"/>
      <c r="I29" s="1026"/>
      <c r="J29" s="1026"/>
      <c r="K29" s="1026"/>
      <c r="L29" s="1026"/>
      <c r="M29" s="1026"/>
      <c r="N29" s="1026"/>
      <c r="O29" s="1026"/>
      <c r="P29" s="1026"/>
      <c r="Q29" s="1026"/>
      <c r="R29" s="1026"/>
      <c r="S29" s="1026"/>
      <c r="T29" s="1027"/>
    </row>
    <row r="30" spans="2:21" s="23" customFormat="1">
      <c r="B30" s="93">
        <v>4</v>
      </c>
      <c r="C30" s="1017" t="s">
        <v>244</v>
      </c>
      <c r="D30" s="1017"/>
      <c r="E30" s="1018"/>
      <c r="F30" s="1025"/>
      <c r="G30" s="1026"/>
      <c r="H30" s="1026"/>
      <c r="I30" s="1026"/>
      <c r="J30" s="1026"/>
      <c r="K30" s="1026"/>
      <c r="L30" s="1026"/>
      <c r="M30" s="1026"/>
      <c r="N30" s="1026"/>
      <c r="O30" s="1026"/>
      <c r="P30" s="1026"/>
      <c r="Q30" s="1026"/>
      <c r="R30" s="1026"/>
      <c r="S30" s="1026"/>
      <c r="T30" s="1027"/>
    </row>
    <row r="31" spans="2:21" s="23" customFormat="1">
      <c r="B31" s="93">
        <v>5</v>
      </c>
      <c r="C31" s="1017" t="s">
        <v>245</v>
      </c>
      <c r="D31" s="1017"/>
      <c r="E31" s="1018"/>
      <c r="F31" s="1025"/>
      <c r="G31" s="1026"/>
      <c r="H31" s="1026"/>
      <c r="I31" s="1026"/>
      <c r="J31" s="1026"/>
      <c r="K31" s="1026"/>
      <c r="L31" s="1026"/>
      <c r="M31" s="1026"/>
      <c r="N31" s="1026"/>
      <c r="O31" s="1026"/>
      <c r="P31" s="1026"/>
      <c r="Q31" s="1026"/>
      <c r="R31" s="1026"/>
      <c r="S31" s="1026"/>
      <c r="T31" s="1027"/>
    </row>
    <row r="32" spans="2:21" s="23" customFormat="1" ht="41.25" customHeight="1">
      <c r="B32" s="94">
        <v>6</v>
      </c>
      <c r="C32" s="1048" t="s">
        <v>246</v>
      </c>
      <c r="D32" s="1049"/>
      <c r="E32" s="1050"/>
      <c r="F32" s="1025"/>
      <c r="G32" s="1026"/>
      <c r="H32" s="1026"/>
      <c r="I32" s="1026"/>
      <c r="J32" s="1026"/>
      <c r="K32" s="1026"/>
      <c r="L32" s="1026"/>
      <c r="M32" s="1026"/>
      <c r="N32" s="1026"/>
      <c r="O32" s="1026"/>
      <c r="P32" s="1026"/>
      <c r="Q32" s="1026"/>
      <c r="R32" s="1026"/>
      <c r="S32" s="1026"/>
      <c r="T32" s="1027"/>
    </row>
    <row r="33" spans="2:21" s="23" customFormat="1" ht="23.65" customHeight="1">
      <c r="B33" s="93">
        <v>7</v>
      </c>
      <c r="C33" s="1019" t="s">
        <v>247</v>
      </c>
      <c r="D33" s="1020"/>
      <c r="E33" s="1021"/>
      <c r="F33" s="1025"/>
      <c r="G33" s="1026"/>
      <c r="H33" s="1026"/>
      <c r="I33" s="1026"/>
      <c r="J33" s="1026"/>
      <c r="K33" s="1026"/>
      <c r="L33" s="1026"/>
      <c r="M33" s="1026"/>
      <c r="N33" s="1026"/>
      <c r="O33" s="1026"/>
      <c r="P33" s="1026"/>
      <c r="Q33" s="1026"/>
      <c r="R33" s="1026"/>
      <c r="S33" s="1026"/>
      <c r="T33" s="1027"/>
    </row>
    <row r="34" spans="2:21" s="23" customFormat="1">
      <c r="B34" s="93">
        <v>8</v>
      </c>
      <c r="C34" s="1017" t="s">
        <v>248</v>
      </c>
      <c r="D34" s="1017"/>
      <c r="E34" s="1018"/>
      <c r="F34" s="1025"/>
      <c r="G34" s="1026"/>
      <c r="H34" s="1026"/>
      <c r="I34" s="1026"/>
      <c r="J34" s="1026"/>
      <c r="K34" s="1026"/>
      <c r="L34" s="1026"/>
      <c r="M34" s="1026"/>
      <c r="N34" s="1026"/>
      <c r="O34" s="1026"/>
      <c r="P34" s="1026"/>
      <c r="Q34" s="1026"/>
      <c r="R34" s="1026"/>
      <c r="S34" s="1026"/>
      <c r="T34" s="1027"/>
    </row>
    <row r="35" spans="2:21" s="23" customFormat="1" ht="26.25" customHeight="1">
      <c r="B35" s="94">
        <v>9</v>
      </c>
      <c r="C35" s="1019" t="s">
        <v>249</v>
      </c>
      <c r="D35" s="1020"/>
      <c r="E35" s="1021"/>
      <c r="F35" s="1022" t="s">
        <v>80</v>
      </c>
      <c r="G35" s="1023"/>
      <c r="H35" s="1023"/>
      <c r="I35" s="1023"/>
      <c r="J35" s="1023"/>
      <c r="K35" s="1023"/>
      <c r="L35" s="1023"/>
      <c r="M35" s="1023"/>
      <c r="N35" s="1023"/>
      <c r="O35" s="1023"/>
      <c r="P35" s="1023"/>
      <c r="Q35" s="1023"/>
      <c r="R35" s="1023"/>
      <c r="S35" s="1023"/>
      <c r="T35" s="1024"/>
    </row>
    <row r="36" spans="2:21" s="23" customFormat="1" ht="26.25" customHeight="1">
      <c r="B36" s="93">
        <v>10</v>
      </c>
      <c r="C36" s="1019" t="s">
        <v>250</v>
      </c>
      <c r="D36" s="1020"/>
      <c r="E36" s="1021"/>
      <c r="F36" s="1025"/>
      <c r="G36" s="1026"/>
      <c r="H36" s="1026"/>
      <c r="I36" s="1026"/>
      <c r="J36" s="1026"/>
      <c r="K36" s="1026"/>
      <c r="L36" s="1026"/>
      <c r="M36" s="1026"/>
      <c r="N36" s="1026"/>
      <c r="O36" s="1026"/>
      <c r="P36" s="1026"/>
      <c r="Q36" s="1026"/>
      <c r="R36" s="1026"/>
      <c r="S36" s="1026"/>
      <c r="T36" s="1027"/>
    </row>
    <row r="37" spans="2:21" s="23" customFormat="1" ht="26.25" customHeight="1">
      <c r="B37" s="93">
        <v>11</v>
      </c>
      <c r="C37" s="1019" t="s">
        <v>251</v>
      </c>
      <c r="D37" s="1020"/>
      <c r="E37" s="1021"/>
      <c r="F37" s="1025"/>
      <c r="G37" s="1026"/>
      <c r="H37" s="1026"/>
      <c r="I37" s="1026"/>
      <c r="J37" s="1026"/>
      <c r="K37" s="1026"/>
      <c r="L37" s="1026"/>
      <c r="M37" s="1026"/>
      <c r="N37" s="1026"/>
      <c r="O37" s="1026"/>
      <c r="P37" s="1026"/>
      <c r="Q37" s="1026"/>
      <c r="R37" s="1026"/>
      <c r="S37" s="1026"/>
      <c r="T37" s="1027"/>
    </row>
    <row r="38" spans="2:21" s="23" customFormat="1">
      <c r="B38" s="94">
        <v>12</v>
      </c>
      <c r="C38" s="1017" t="s">
        <v>252</v>
      </c>
      <c r="D38" s="1017"/>
      <c r="E38" s="1018"/>
      <c r="F38" s="1025"/>
      <c r="G38" s="1026"/>
      <c r="H38" s="1026"/>
      <c r="I38" s="1026"/>
      <c r="J38" s="1026"/>
      <c r="K38" s="1026"/>
      <c r="L38" s="1026"/>
      <c r="M38" s="1026"/>
      <c r="N38" s="1026"/>
      <c r="O38" s="1026"/>
      <c r="P38" s="1026"/>
      <c r="Q38" s="1026"/>
      <c r="R38" s="1026"/>
      <c r="S38" s="1026"/>
      <c r="T38" s="1027"/>
    </row>
    <row r="39" spans="2:21" s="23" customFormat="1">
      <c r="B39" s="93">
        <v>13</v>
      </c>
      <c r="C39" s="1031" t="s">
        <v>253</v>
      </c>
      <c r="D39" s="1031"/>
      <c r="E39" s="1032"/>
      <c r="F39" s="1025"/>
      <c r="G39" s="1026"/>
      <c r="H39" s="1026"/>
      <c r="I39" s="1026"/>
      <c r="J39" s="1026"/>
      <c r="K39" s="1026"/>
      <c r="L39" s="1026"/>
      <c r="M39" s="1026"/>
      <c r="N39" s="1026"/>
      <c r="O39" s="1026"/>
      <c r="P39" s="1026"/>
      <c r="Q39" s="1026"/>
      <c r="R39" s="1026"/>
      <c r="S39" s="1026"/>
      <c r="T39" s="1027"/>
    </row>
    <row r="40" spans="2:21" s="23" customFormat="1" ht="26.25" customHeight="1">
      <c r="B40" s="93">
        <v>14</v>
      </c>
      <c r="C40" s="1019" t="s">
        <v>254</v>
      </c>
      <c r="D40" s="1020"/>
      <c r="E40" s="1021"/>
      <c r="F40" s="1028"/>
      <c r="G40" s="1029"/>
      <c r="H40" s="1029"/>
      <c r="I40" s="1029"/>
      <c r="J40" s="1029"/>
      <c r="K40" s="1029"/>
      <c r="L40" s="1029"/>
      <c r="M40" s="1029"/>
      <c r="N40" s="1029"/>
      <c r="O40" s="1029"/>
      <c r="P40" s="1029"/>
      <c r="Q40" s="1029"/>
      <c r="R40" s="1029"/>
      <c r="S40" s="1029"/>
      <c r="T40" s="1030"/>
    </row>
    <row r="41" spans="2:21" s="23" customFormat="1" ht="21" customHeight="1" thickBot="1">
      <c r="B41" s="1036" t="s">
        <v>255</v>
      </c>
      <c r="C41" s="1037"/>
      <c r="D41" s="1037"/>
      <c r="E41" s="1038"/>
      <c r="F41" s="1039">
        <f>申立書!O15</f>
        <v>1</v>
      </c>
      <c r="G41" s="1040"/>
      <c r="H41" s="1040"/>
      <c r="I41" s="1040"/>
      <c r="J41" s="1040"/>
      <c r="K41" s="1040"/>
      <c r="L41" s="1040"/>
      <c r="M41" s="1040"/>
      <c r="N41" s="1040"/>
      <c r="O41" s="1040"/>
      <c r="P41" s="1040"/>
      <c r="Q41" s="1040"/>
      <c r="R41" s="1040"/>
      <c r="S41" s="1040"/>
      <c r="T41" s="1041"/>
    </row>
    <row r="42" spans="2:21" s="23" customFormat="1" ht="6.75" customHeight="1">
      <c r="B42" s="63"/>
      <c r="C42" s="63"/>
      <c r="D42" s="63"/>
      <c r="E42" s="63"/>
      <c r="F42" s="63"/>
      <c r="G42" s="63"/>
      <c r="H42" s="63"/>
      <c r="I42" s="63"/>
      <c r="J42" s="63"/>
      <c r="K42" s="63"/>
      <c r="L42" s="63"/>
      <c r="M42" s="63"/>
      <c r="N42" s="63"/>
      <c r="O42" s="63"/>
      <c r="P42" s="63"/>
      <c r="Q42" s="63"/>
      <c r="R42" s="63"/>
      <c r="S42" s="63"/>
      <c r="T42" s="63"/>
    </row>
    <row r="43" spans="2:21" s="23" customFormat="1" ht="12" customHeight="1">
      <c r="B43" s="86" t="s">
        <v>256</v>
      </c>
      <c r="C43" s="49" t="s">
        <v>257</v>
      </c>
      <c r="D43" s="49"/>
      <c r="E43" s="49"/>
      <c r="F43" s="49"/>
      <c r="G43" s="49"/>
      <c r="H43" s="49"/>
      <c r="I43" s="49"/>
      <c r="J43" s="49"/>
      <c r="K43" s="49"/>
      <c r="L43" s="49"/>
      <c r="M43" s="49"/>
      <c r="N43" s="49"/>
      <c r="O43" s="49"/>
      <c r="P43" s="49"/>
      <c r="Q43" s="49"/>
      <c r="R43" s="49"/>
      <c r="S43" s="49"/>
      <c r="T43" s="49"/>
    </row>
    <row r="44" spans="2:21" s="23" customFormat="1" ht="12" customHeight="1">
      <c r="B44" s="87" t="s">
        <v>258</v>
      </c>
      <c r="C44" s="1042" t="s">
        <v>259</v>
      </c>
      <c r="D44" s="1042"/>
      <c r="E44" s="1042"/>
      <c r="F44" s="1042"/>
      <c r="G44" s="1042"/>
      <c r="H44" s="1042"/>
      <c r="I44" s="1042"/>
      <c r="J44" s="1042"/>
      <c r="K44" s="1042"/>
      <c r="L44" s="1042"/>
      <c r="M44" s="1042"/>
      <c r="N44" s="1042"/>
      <c r="O44" s="1042"/>
      <c r="P44" s="1042"/>
      <c r="Q44" s="1042"/>
      <c r="R44" s="1042"/>
      <c r="S44" s="1042"/>
      <c r="T44" s="1042"/>
    </row>
    <row r="45" spans="2:21" s="23" customFormat="1" ht="14.25" customHeight="1">
      <c r="B45" s="86"/>
      <c r="C45" s="1042"/>
      <c r="D45" s="1042"/>
      <c r="E45" s="1042"/>
      <c r="F45" s="1042"/>
      <c r="G45" s="1042"/>
      <c r="H45" s="1042"/>
      <c r="I45" s="1042"/>
      <c r="J45" s="1042"/>
      <c r="K45" s="1042"/>
      <c r="L45" s="1042"/>
      <c r="M45" s="1042"/>
      <c r="N45" s="1042"/>
      <c r="O45" s="1042"/>
      <c r="P45" s="1042"/>
      <c r="Q45" s="1042"/>
      <c r="R45" s="1042"/>
      <c r="S45" s="1042"/>
      <c r="T45" s="1042"/>
      <c r="U45" s="88"/>
    </row>
    <row r="46" spans="2:21" ht="14.25" customHeight="1">
      <c r="B46" s="86"/>
      <c r="C46" s="1042"/>
      <c r="D46" s="1042"/>
      <c r="E46" s="1042"/>
      <c r="F46" s="1042"/>
      <c r="G46" s="1042"/>
      <c r="H46" s="1042"/>
      <c r="I46" s="1042"/>
      <c r="J46" s="1042"/>
      <c r="K46" s="1042"/>
      <c r="L46" s="1042"/>
      <c r="M46" s="1042"/>
      <c r="N46" s="1042"/>
      <c r="O46" s="1042"/>
      <c r="P46" s="1042"/>
      <c r="Q46" s="1042"/>
      <c r="R46" s="1042"/>
      <c r="S46" s="1042"/>
      <c r="T46" s="1042"/>
      <c r="U46" s="88"/>
    </row>
    <row r="47" spans="2:21" ht="12" customHeight="1">
      <c r="B47" s="87" t="s">
        <v>260</v>
      </c>
      <c r="C47" s="49" t="s">
        <v>261</v>
      </c>
      <c r="D47" s="49"/>
      <c r="E47" s="49"/>
      <c r="F47" s="49"/>
      <c r="G47" s="49"/>
      <c r="H47" s="49"/>
      <c r="I47" s="49"/>
      <c r="J47" s="49"/>
      <c r="K47" s="49"/>
      <c r="L47" s="49"/>
      <c r="M47" s="49"/>
      <c r="N47" s="49"/>
      <c r="O47" s="49"/>
      <c r="P47" s="49"/>
      <c r="Q47" s="49"/>
      <c r="R47" s="49"/>
      <c r="S47" s="49"/>
      <c r="T47" s="49"/>
    </row>
    <row r="48" spans="2:21" ht="14.25" customHeight="1">
      <c r="D48" s="23"/>
      <c r="E48" s="89"/>
      <c r="F48" s="90"/>
    </row>
    <row r="50" spans="6:21" ht="25.5" customHeight="1">
      <c r="F50" s="91" t="s">
        <v>91</v>
      </c>
      <c r="G50" s="1016" t="s">
        <v>93</v>
      </c>
      <c r="H50" s="1016"/>
      <c r="I50" s="1016">
        <f>申立書!W37</f>
        <v>0</v>
      </c>
      <c r="J50" s="1016"/>
      <c r="K50" s="1016"/>
      <c r="L50" s="1016"/>
      <c r="M50" s="1016"/>
      <c r="N50" s="1016" t="s">
        <v>20</v>
      </c>
      <c r="O50" s="1016"/>
      <c r="P50" s="1016"/>
      <c r="Q50" s="1016">
        <f>申立書!W38</f>
        <v>0</v>
      </c>
      <c r="R50" s="1016"/>
      <c r="S50" s="1016"/>
      <c r="T50" s="1016"/>
      <c r="U50" s="1016"/>
    </row>
  </sheetData>
  <mergeCells count="46">
    <mergeCell ref="B19:C19"/>
    <mergeCell ref="B20:C20"/>
    <mergeCell ref="F22:J22"/>
    <mergeCell ref="B23:E25"/>
    <mergeCell ref="F23:J23"/>
    <mergeCell ref="K22:T22"/>
    <mergeCell ref="B41:E41"/>
    <mergeCell ref="F41:T41"/>
    <mergeCell ref="C44:T46"/>
    <mergeCell ref="B26:E26"/>
    <mergeCell ref="F26:T26"/>
    <mergeCell ref="C27:E27"/>
    <mergeCell ref="C31:E31"/>
    <mergeCell ref="C32:E32"/>
    <mergeCell ref="C33:E33"/>
    <mergeCell ref="K23:T23"/>
    <mergeCell ref="F24:J24"/>
    <mergeCell ref="K24:T24"/>
    <mergeCell ref="F25:J25"/>
    <mergeCell ref="K25:T25"/>
    <mergeCell ref="G50:H50"/>
    <mergeCell ref="I50:M50"/>
    <mergeCell ref="N50:P50"/>
    <mergeCell ref="Q50:U50"/>
    <mergeCell ref="C34:E34"/>
    <mergeCell ref="C35:E35"/>
    <mergeCell ref="F35:T40"/>
    <mergeCell ref="C36:E36"/>
    <mergeCell ref="C37:E37"/>
    <mergeCell ref="C38:E38"/>
    <mergeCell ref="C39:E39"/>
    <mergeCell ref="C40:E40"/>
    <mergeCell ref="F27:T34"/>
    <mergeCell ref="C28:E28"/>
    <mergeCell ref="C29:E29"/>
    <mergeCell ref="C30:E30"/>
    <mergeCell ref="B16:T18"/>
    <mergeCell ref="J11:T11"/>
    <mergeCell ref="J12:T12"/>
    <mergeCell ref="J13:T13"/>
    <mergeCell ref="D4:F4"/>
    <mergeCell ref="D5:F5"/>
    <mergeCell ref="D6:F6"/>
    <mergeCell ref="G11:I11"/>
    <mergeCell ref="G12:I12"/>
    <mergeCell ref="M7:T7"/>
  </mergeCells>
  <phoneticPr fontId="2"/>
  <printOptions horizontalCentered="1"/>
  <pageMargins left="0.59055118110236227" right="0.53" top="0.54" bottom="0.44" header="0.32" footer="0.2"/>
  <pageSetup paperSize="9" scale="9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N36"/>
  <sheetViews>
    <sheetView view="pageBreakPreview" topLeftCell="A16" zoomScaleNormal="100" zoomScaleSheetLayoutView="100" workbookViewId="0">
      <selection activeCell="F5" sqref="F5:H7"/>
    </sheetView>
  </sheetViews>
  <sheetFormatPr defaultColWidth="9" defaultRowHeight="21" customHeight="1"/>
  <cols>
    <col min="1" max="16384" width="9" style="1"/>
  </cols>
  <sheetData>
    <row r="1" spans="1:14" ht="21" customHeight="1">
      <c r="A1" s="6" t="s">
        <v>21</v>
      </c>
    </row>
    <row r="2" spans="1:14" ht="39.75" customHeight="1">
      <c r="C2" s="395" t="s">
        <v>0</v>
      </c>
      <c r="D2" s="396"/>
      <c r="E2" s="396"/>
      <c r="F2" s="396"/>
    </row>
    <row r="3" spans="1:14" ht="21" customHeight="1">
      <c r="G3" s="402">
        <f>申立書!Z3</f>
        <v>0</v>
      </c>
      <c r="H3" s="402"/>
    </row>
    <row r="4" spans="1:14" ht="21" customHeight="1">
      <c r="A4" s="5" t="s">
        <v>47</v>
      </c>
    </row>
    <row r="5" spans="1:14" ht="21" customHeight="1">
      <c r="E5" s="1" t="s">
        <v>16</v>
      </c>
      <c r="F5" s="400">
        <f>申立書!W6</f>
        <v>0</v>
      </c>
      <c r="G5" s="401"/>
      <c r="H5" s="401"/>
    </row>
    <row r="6" spans="1:14" ht="21" customHeight="1">
      <c r="D6" s="1" t="s">
        <v>18</v>
      </c>
      <c r="E6" s="1" t="s">
        <v>1</v>
      </c>
      <c r="F6" s="400">
        <f>申立書!W7</f>
        <v>0</v>
      </c>
      <c r="G6" s="401"/>
      <c r="H6" s="401"/>
    </row>
    <row r="7" spans="1:14" ht="21" customHeight="1">
      <c r="D7" s="1" t="s">
        <v>17</v>
      </c>
      <c r="E7" s="18" t="s">
        <v>2</v>
      </c>
      <c r="F7" s="400">
        <f>申立書!W8</f>
        <v>0</v>
      </c>
      <c r="G7" s="401"/>
      <c r="H7" s="401"/>
    </row>
    <row r="8" spans="1:14" ht="21" customHeight="1">
      <c r="D8" s="6"/>
      <c r="E8" s="2"/>
    </row>
    <row r="9" spans="1:14" ht="17.25" customHeight="1">
      <c r="A9" s="403" t="s">
        <v>230</v>
      </c>
      <c r="B9" s="403"/>
      <c r="C9" s="403"/>
      <c r="D9" s="403"/>
      <c r="E9" s="403"/>
      <c r="F9" s="403"/>
      <c r="G9" s="403"/>
      <c r="H9" s="403"/>
      <c r="N9" s="3"/>
    </row>
    <row r="10" spans="1:14" s="59" customFormat="1" ht="17.25" customHeight="1">
      <c r="A10" s="403"/>
      <c r="B10" s="403"/>
      <c r="C10" s="403"/>
      <c r="D10" s="403"/>
      <c r="E10" s="403"/>
      <c r="F10" s="403"/>
      <c r="G10" s="403"/>
      <c r="H10" s="403"/>
      <c r="N10" s="3"/>
    </row>
    <row r="11" spans="1:14" s="59" customFormat="1" ht="17.25" customHeight="1">
      <c r="A11" s="403"/>
      <c r="B11" s="403"/>
      <c r="C11" s="403"/>
      <c r="D11" s="403"/>
      <c r="E11" s="403"/>
      <c r="F11" s="403"/>
      <c r="G11" s="403"/>
      <c r="H11" s="403"/>
      <c r="N11" s="3"/>
    </row>
    <row r="12" spans="1:14" s="59" customFormat="1" ht="17.25" customHeight="1">
      <c r="A12" s="403"/>
      <c r="B12" s="403"/>
      <c r="C12" s="403"/>
      <c r="D12" s="403"/>
      <c r="E12" s="403"/>
      <c r="F12" s="403"/>
      <c r="G12" s="403"/>
      <c r="H12" s="403"/>
      <c r="N12" s="3"/>
    </row>
    <row r="13" spans="1:14" ht="17.25" customHeight="1">
      <c r="A13" s="403"/>
      <c r="B13" s="403"/>
      <c r="C13" s="403"/>
      <c r="D13" s="403"/>
      <c r="E13" s="403"/>
      <c r="F13" s="403"/>
      <c r="G13" s="403"/>
      <c r="H13" s="403"/>
    </row>
    <row r="14" spans="1:14" ht="17.25" customHeight="1">
      <c r="A14" s="403"/>
      <c r="B14" s="403"/>
      <c r="C14" s="403"/>
      <c r="D14" s="403"/>
      <c r="E14" s="403"/>
      <c r="F14" s="403"/>
      <c r="G14" s="403"/>
      <c r="H14" s="403"/>
    </row>
    <row r="15" spans="1:14" s="59" customFormat="1" ht="17.25" customHeight="1">
      <c r="A15" s="403"/>
      <c r="B15" s="403"/>
      <c r="C15" s="403"/>
      <c r="D15" s="403"/>
      <c r="E15" s="403"/>
      <c r="F15" s="403"/>
      <c r="G15" s="403"/>
      <c r="H15" s="403"/>
    </row>
    <row r="16" spans="1:14" s="59" customFormat="1" ht="17.25" customHeight="1">
      <c r="A16" s="403"/>
      <c r="B16" s="403"/>
      <c r="C16" s="403"/>
      <c r="D16" s="403"/>
      <c r="E16" s="403"/>
      <c r="F16" s="403"/>
      <c r="G16" s="403"/>
      <c r="H16" s="403"/>
    </row>
    <row r="18" spans="1:8" ht="21" customHeight="1">
      <c r="A18" s="394" t="s">
        <v>19</v>
      </c>
      <c r="B18" s="394"/>
      <c r="C18" s="394"/>
      <c r="D18" s="394"/>
      <c r="E18" s="394"/>
      <c r="F18" s="394"/>
      <c r="G18" s="394"/>
      <c r="H18" s="394"/>
    </row>
    <row r="19" spans="1:8" ht="21" customHeight="1" thickBot="1"/>
    <row r="20" spans="1:8" ht="21" customHeight="1">
      <c r="A20" s="358" t="s">
        <v>3</v>
      </c>
      <c r="B20" s="359"/>
      <c r="C20" s="359"/>
      <c r="D20" s="391">
        <f>申立書!N11</f>
        <v>0</v>
      </c>
      <c r="E20" s="392"/>
      <c r="F20" s="392"/>
      <c r="G20" s="392"/>
      <c r="H20" s="393"/>
    </row>
    <row r="21" spans="1:8" ht="21" customHeight="1" thickBot="1">
      <c r="A21" s="362" t="s">
        <v>4</v>
      </c>
      <c r="B21" s="363"/>
      <c r="C21" s="363"/>
      <c r="D21" s="397">
        <f>申立書!AB11</f>
        <v>0</v>
      </c>
      <c r="E21" s="398"/>
      <c r="F21" s="398"/>
      <c r="G21" s="398"/>
      <c r="H21" s="399"/>
    </row>
    <row r="22" spans="1:8" ht="21" customHeight="1">
      <c r="A22" s="364" t="s">
        <v>5</v>
      </c>
      <c r="B22" s="365"/>
      <c r="C22" s="366"/>
      <c r="D22" s="370"/>
      <c r="E22" s="371"/>
      <c r="F22" s="371"/>
      <c r="G22" s="371"/>
      <c r="H22" s="372"/>
    </row>
    <row r="23" spans="1:8" ht="21" customHeight="1">
      <c r="A23" s="367"/>
      <c r="B23" s="368"/>
      <c r="C23" s="369"/>
      <c r="D23" s="373"/>
      <c r="E23" s="374"/>
      <c r="F23" s="374"/>
      <c r="G23" s="374"/>
      <c r="H23" s="375"/>
    </row>
    <row r="24" spans="1:8" ht="21" customHeight="1">
      <c r="A24" s="360" t="s">
        <v>6</v>
      </c>
      <c r="B24" s="361"/>
      <c r="C24" s="361"/>
      <c r="D24" s="388">
        <f>申立書!F15</f>
        <v>0</v>
      </c>
      <c r="E24" s="389"/>
      <c r="F24" s="389"/>
      <c r="G24" s="389"/>
      <c r="H24" s="390"/>
    </row>
    <row r="25" spans="1:8" ht="21" customHeight="1">
      <c r="A25" s="376" t="s">
        <v>7</v>
      </c>
      <c r="B25" s="377"/>
      <c r="C25" s="378"/>
      <c r="D25" s="385" t="s">
        <v>8</v>
      </c>
      <c r="E25" s="386"/>
      <c r="F25" s="386"/>
      <c r="G25" s="386"/>
      <c r="H25" s="387"/>
    </row>
    <row r="26" spans="1:8" ht="21" customHeight="1">
      <c r="A26" s="367"/>
      <c r="B26" s="368"/>
      <c r="C26" s="369"/>
      <c r="D26" s="385" t="s">
        <v>9</v>
      </c>
      <c r="E26" s="386"/>
      <c r="F26" s="386"/>
      <c r="G26" s="386"/>
      <c r="H26" s="387"/>
    </row>
    <row r="27" spans="1:8" ht="21" customHeight="1">
      <c r="A27" s="376" t="s">
        <v>10</v>
      </c>
      <c r="B27" s="377"/>
      <c r="C27" s="378"/>
      <c r="D27" s="385" t="s">
        <v>11</v>
      </c>
      <c r="E27" s="386"/>
      <c r="F27" s="386"/>
      <c r="G27" s="386"/>
      <c r="H27" s="387"/>
    </row>
    <row r="28" spans="1:8" ht="21" customHeight="1" thickBot="1">
      <c r="A28" s="382"/>
      <c r="B28" s="383"/>
      <c r="C28" s="384"/>
      <c r="D28" s="379" t="s">
        <v>12</v>
      </c>
      <c r="E28" s="380"/>
      <c r="F28" s="380"/>
      <c r="G28" s="380"/>
      <c r="H28" s="381"/>
    </row>
    <row r="30" spans="1:8" ht="21" customHeight="1" thickBot="1">
      <c r="A30" s="1" t="s">
        <v>13</v>
      </c>
    </row>
    <row r="31" spans="1:8" ht="21" customHeight="1">
      <c r="A31" s="358" t="s">
        <v>14</v>
      </c>
      <c r="B31" s="359"/>
      <c r="C31" s="359"/>
      <c r="D31" s="352"/>
      <c r="E31" s="352"/>
      <c r="F31" s="352"/>
      <c r="G31" s="352"/>
      <c r="H31" s="353"/>
    </row>
    <row r="32" spans="1:8" ht="21" customHeight="1">
      <c r="A32" s="360"/>
      <c r="B32" s="361"/>
      <c r="C32" s="361"/>
      <c r="D32" s="354"/>
      <c r="E32" s="354"/>
      <c r="F32" s="354"/>
      <c r="G32" s="354"/>
      <c r="H32" s="355"/>
    </row>
    <row r="33" spans="1:8" ht="21" customHeight="1">
      <c r="A33" s="360"/>
      <c r="B33" s="361"/>
      <c r="C33" s="361"/>
      <c r="D33" s="354"/>
      <c r="E33" s="354"/>
      <c r="F33" s="354"/>
      <c r="G33" s="354"/>
      <c r="H33" s="355"/>
    </row>
    <row r="34" spans="1:8" ht="21" customHeight="1" thickBot="1">
      <c r="A34" s="362"/>
      <c r="B34" s="363"/>
      <c r="C34" s="363"/>
      <c r="D34" s="356"/>
      <c r="E34" s="356"/>
      <c r="F34" s="356"/>
      <c r="G34" s="356"/>
      <c r="H34" s="357"/>
    </row>
    <row r="36" spans="1:8" ht="17.25" customHeight="1">
      <c r="A36" s="4" t="s">
        <v>15</v>
      </c>
    </row>
  </sheetData>
  <mergeCells count="23">
    <mergeCell ref="D20:H20"/>
    <mergeCell ref="A18:H18"/>
    <mergeCell ref="C2:F2"/>
    <mergeCell ref="A20:C20"/>
    <mergeCell ref="A21:C21"/>
    <mergeCell ref="D21:H21"/>
    <mergeCell ref="F5:H5"/>
    <mergeCell ref="F6:H6"/>
    <mergeCell ref="F7:H7"/>
    <mergeCell ref="G3:H3"/>
    <mergeCell ref="A9:H16"/>
    <mergeCell ref="D31:H34"/>
    <mergeCell ref="A31:C34"/>
    <mergeCell ref="A22:C23"/>
    <mergeCell ref="D22:H23"/>
    <mergeCell ref="A25:C26"/>
    <mergeCell ref="D28:H28"/>
    <mergeCell ref="A27:C28"/>
    <mergeCell ref="D26:H26"/>
    <mergeCell ref="A24:C24"/>
    <mergeCell ref="D27:H27"/>
    <mergeCell ref="D25:H25"/>
    <mergeCell ref="D24:H24"/>
  </mergeCells>
  <phoneticPr fontId="2"/>
  <dataValidations count="1">
    <dataValidation type="list" allowBlank="1" showInputMessage="1" showErrorMessage="1" sqref="D22:H23">
      <formula1>"サービス管理責任者,児童発達支援管理責任者"</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27"/>
  <sheetViews>
    <sheetView topLeftCell="A10" workbookViewId="0">
      <selection activeCell="X5" sqref="X5:AG7"/>
    </sheetView>
  </sheetViews>
  <sheetFormatPr defaultRowHeight="13"/>
  <cols>
    <col min="1" max="2" width="2.6328125" style="12" customWidth="1"/>
    <col min="3" max="114" width="2.6328125" customWidth="1"/>
  </cols>
  <sheetData>
    <row r="1" spans="1:33" ht="20.149999999999999" customHeight="1">
      <c r="A1" s="395" t="s">
        <v>48</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row>
    <row r="2" spans="1:33" s="1" customFormat="1" ht="20.149999999999999" customHeight="1">
      <c r="A2" s="395"/>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row>
    <row r="3" spans="1:33" s="1" customFormat="1" ht="20.149999999999999" customHeight="1">
      <c r="A3" s="8"/>
      <c r="B3" s="8"/>
      <c r="C3" s="8"/>
      <c r="D3" s="8"/>
      <c r="E3" s="8"/>
      <c r="F3" s="8"/>
      <c r="G3" s="8"/>
      <c r="H3" s="8"/>
      <c r="I3" s="8"/>
      <c r="J3" s="8"/>
      <c r="K3" s="8"/>
      <c r="L3" s="8"/>
      <c r="M3" s="8"/>
      <c r="N3" s="8"/>
      <c r="O3" s="8"/>
      <c r="P3" s="8"/>
      <c r="Q3" s="8"/>
      <c r="R3" s="8"/>
      <c r="S3" s="8"/>
      <c r="T3" s="8"/>
      <c r="U3" s="8"/>
      <c r="V3" s="8"/>
      <c r="W3" s="8"/>
      <c r="X3" s="8"/>
      <c r="Y3" s="8"/>
      <c r="Z3" s="414">
        <f>申立書!Z3</f>
        <v>0</v>
      </c>
      <c r="AA3" s="414"/>
      <c r="AB3" s="414"/>
      <c r="AC3" s="414"/>
      <c r="AD3" s="414"/>
      <c r="AE3" s="414"/>
      <c r="AF3" s="414"/>
      <c r="AG3" s="414"/>
    </row>
    <row r="4" spans="1:33" ht="20.149999999999999" customHeight="1">
      <c r="A4" s="5" t="s">
        <v>47</v>
      </c>
    </row>
    <row r="5" spans="1:33" s="1" customFormat="1" ht="20.149999999999999" customHeight="1">
      <c r="A5" s="20"/>
      <c r="B5" s="3"/>
      <c r="D5" s="19"/>
      <c r="U5" s="412" t="s">
        <v>16</v>
      </c>
      <c r="V5" s="412"/>
      <c r="W5" s="412"/>
      <c r="X5" s="415">
        <f>申立書!W6</f>
        <v>0</v>
      </c>
      <c r="Y5" s="415"/>
      <c r="Z5" s="415"/>
      <c r="AA5" s="415"/>
      <c r="AB5" s="415"/>
      <c r="AC5" s="415"/>
      <c r="AD5" s="415"/>
      <c r="AE5" s="415"/>
      <c r="AF5" s="415"/>
      <c r="AG5" s="415"/>
    </row>
    <row r="6" spans="1:33" s="1" customFormat="1" ht="20.149999999999999" customHeight="1">
      <c r="A6" s="8"/>
      <c r="B6" s="8"/>
      <c r="C6" s="8"/>
      <c r="D6" s="8"/>
      <c r="E6" s="8"/>
      <c r="F6" s="8"/>
      <c r="G6" s="8"/>
      <c r="H6" s="8"/>
      <c r="I6" s="8"/>
      <c r="J6" s="8"/>
      <c r="K6" s="8"/>
      <c r="L6" s="8"/>
      <c r="M6" s="8"/>
      <c r="N6" s="8"/>
      <c r="O6" s="8"/>
      <c r="P6" s="8"/>
      <c r="Q6" s="8"/>
      <c r="R6" s="1" t="s">
        <v>18</v>
      </c>
      <c r="U6" s="412" t="s">
        <v>1</v>
      </c>
      <c r="V6" s="412"/>
      <c r="W6" s="412"/>
      <c r="X6" s="415">
        <f>申立書!W7</f>
        <v>0</v>
      </c>
      <c r="Y6" s="415"/>
      <c r="Z6" s="415"/>
      <c r="AA6" s="415"/>
      <c r="AB6" s="415"/>
      <c r="AC6" s="415"/>
      <c r="AD6" s="415"/>
      <c r="AE6" s="415"/>
      <c r="AF6" s="415"/>
      <c r="AG6" s="415"/>
    </row>
    <row r="7" spans="1:33" s="1" customFormat="1" ht="20.149999999999999" customHeight="1">
      <c r="A7" s="8"/>
      <c r="B7" s="8"/>
      <c r="C7" s="8"/>
      <c r="D7" s="8"/>
      <c r="E7" s="8"/>
      <c r="F7" s="8"/>
      <c r="G7" s="8"/>
      <c r="H7" s="8"/>
      <c r="I7" s="8"/>
      <c r="J7" s="8"/>
      <c r="K7" s="8"/>
      <c r="L7" s="8"/>
      <c r="M7" s="8"/>
      <c r="N7" s="8"/>
      <c r="O7" s="8"/>
      <c r="P7" s="8"/>
      <c r="Q7" s="8"/>
      <c r="R7" s="1" t="s">
        <v>17</v>
      </c>
      <c r="U7" s="413" t="s">
        <v>2</v>
      </c>
      <c r="V7" s="413"/>
      <c r="W7" s="413"/>
      <c r="X7" s="415">
        <f>申立書!W8</f>
        <v>0</v>
      </c>
      <c r="Y7" s="415"/>
      <c r="Z7" s="415"/>
      <c r="AA7" s="415"/>
      <c r="AB7" s="415"/>
      <c r="AC7" s="415"/>
      <c r="AD7" s="415"/>
      <c r="AE7" s="415"/>
      <c r="AF7" s="415"/>
      <c r="AG7" s="415"/>
    </row>
    <row r="8" spans="1:33" s="1" customFormat="1" ht="20.149999999999999" customHeight="1">
      <c r="A8" s="8"/>
      <c r="B8" s="8"/>
      <c r="C8" s="8"/>
      <c r="D8" s="8"/>
      <c r="E8" s="8"/>
      <c r="F8" s="8"/>
      <c r="G8" s="8"/>
      <c r="H8" s="8"/>
      <c r="I8" s="8"/>
      <c r="J8" s="8"/>
      <c r="K8" s="8"/>
      <c r="L8" s="8"/>
      <c r="M8" s="8"/>
      <c r="N8" s="8"/>
      <c r="O8" s="8"/>
      <c r="P8" s="8"/>
      <c r="Q8" s="8"/>
      <c r="R8" s="8"/>
      <c r="S8" s="8"/>
      <c r="T8" s="8"/>
      <c r="U8" s="8"/>
      <c r="W8" s="18"/>
      <c r="X8" s="3"/>
      <c r="Y8" s="11"/>
      <c r="Z8" s="11"/>
      <c r="AA8" s="8"/>
      <c r="AB8" s="8"/>
      <c r="AC8" s="8"/>
      <c r="AD8" s="8"/>
      <c r="AE8" s="8"/>
      <c r="AF8" s="8"/>
      <c r="AG8" s="8"/>
    </row>
    <row r="9" spans="1:33" ht="20.149999999999999" customHeight="1">
      <c r="A9" s="411" t="s">
        <v>231</v>
      </c>
      <c r="B9" s="411"/>
      <c r="C9" s="411"/>
      <c r="D9" s="411"/>
      <c r="E9" s="411"/>
      <c r="F9" s="411"/>
      <c r="G9" s="411"/>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row>
    <row r="10" spans="1:33" ht="20.149999999999999" customHeight="1">
      <c r="A10" s="411"/>
      <c r="B10" s="411"/>
      <c r="C10" s="411"/>
      <c r="D10" s="411"/>
      <c r="E10" s="411"/>
      <c r="F10" s="411"/>
      <c r="G10" s="411"/>
      <c r="H10" s="411"/>
      <c r="I10" s="411"/>
      <c r="J10" s="411"/>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row>
    <row r="11" spans="1:33" ht="20.149999999999999" customHeight="1">
      <c r="A11" s="411"/>
      <c r="B11" s="411"/>
      <c r="C11" s="411"/>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row>
    <row r="12" spans="1:33" ht="20.149999999999999" customHeight="1">
      <c r="A12" s="411"/>
      <c r="B12" s="411"/>
      <c r="C12" s="411"/>
      <c r="D12" s="411"/>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row>
    <row r="13" spans="1:33" ht="20.149999999999999" customHeight="1">
      <c r="A13" s="411"/>
      <c r="B13" s="411"/>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row>
    <row r="14" spans="1:33" ht="20.149999999999999" customHeight="1">
      <c r="A14" s="411"/>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row>
    <row r="15" spans="1:33" ht="20.149999999999999" customHeight="1">
      <c r="A15" s="411"/>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row>
    <row r="16" spans="1:33" ht="20.149999999999999" customHeight="1">
      <c r="A16" s="411"/>
      <c r="B16" s="411"/>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row>
    <row r="17" spans="1:33" ht="20.149999999999999" customHeight="1">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1:33" ht="20.149999999999999" customHeight="1">
      <c r="A18" s="9"/>
      <c r="B18" s="9"/>
      <c r="C18" s="7"/>
      <c r="D18" s="7"/>
      <c r="E18" s="7"/>
      <c r="F18" s="7"/>
    </row>
    <row r="19" spans="1:33" ht="30.65" customHeight="1">
      <c r="A19" s="404" t="s">
        <v>26</v>
      </c>
      <c r="B19" s="404"/>
      <c r="C19" s="404"/>
      <c r="D19" s="404"/>
      <c r="E19" s="404"/>
      <c r="F19" s="404"/>
      <c r="G19" s="404"/>
      <c r="H19" s="404"/>
      <c r="I19" s="404"/>
      <c r="J19" s="406">
        <f>申立書!N11</f>
        <v>0</v>
      </c>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row>
    <row r="20" spans="1:33" ht="30.65" customHeight="1">
      <c r="A20" s="404" t="s">
        <v>49</v>
      </c>
      <c r="B20" s="404"/>
      <c r="C20" s="404"/>
      <c r="D20" s="404"/>
      <c r="E20" s="404"/>
      <c r="F20" s="404"/>
      <c r="G20" s="404"/>
      <c r="H20" s="404"/>
      <c r="I20" s="404"/>
      <c r="J20" s="406">
        <f>申立書!E11</f>
        <v>0</v>
      </c>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row>
    <row r="21" spans="1:33" ht="30.65" customHeight="1">
      <c r="A21" s="404" t="s">
        <v>38</v>
      </c>
      <c r="B21" s="404"/>
      <c r="C21" s="404"/>
      <c r="D21" s="404"/>
      <c r="E21" s="404"/>
      <c r="F21" s="404"/>
      <c r="G21" s="404"/>
      <c r="H21" s="404"/>
      <c r="I21" s="404"/>
      <c r="J21" s="406">
        <f>申立書!AB11</f>
        <v>0</v>
      </c>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row>
    <row r="22" spans="1:33" ht="30.65" customHeight="1">
      <c r="A22" s="410" t="s">
        <v>22</v>
      </c>
      <c r="B22" s="410"/>
      <c r="C22" s="410"/>
      <c r="D22" s="410"/>
      <c r="E22" s="410"/>
      <c r="F22" s="410"/>
      <c r="G22" s="410"/>
      <c r="H22" s="410"/>
      <c r="I22" s="410"/>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row>
    <row r="23" spans="1:33" ht="30.65" customHeight="1">
      <c r="A23" s="410" t="s">
        <v>23</v>
      </c>
      <c r="B23" s="410"/>
      <c r="C23" s="410"/>
      <c r="D23" s="410"/>
      <c r="E23" s="410"/>
      <c r="F23" s="410"/>
      <c r="G23" s="410"/>
      <c r="H23" s="410"/>
      <c r="I23" s="410"/>
      <c r="J23" s="406">
        <f>申立書!F15</f>
        <v>0</v>
      </c>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row>
    <row r="24" spans="1:33" ht="30.65" customHeight="1">
      <c r="A24" s="410" t="s">
        <v>24</v>
      </c>
      <c r="B24" s="410"/>
      <c r="C24" s="410"/>
      <c r="D24" s="410"/>
      <c r="E24" s="410"/>
      <c r="F24" s="410"/>
      <c r="G24" s="410"/>
      <c r="H24" s="410"/>
      <c r="I24" s="410"/>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row>
    <row r="25" spans="1:33" ht="30.65" customHeight="1">
      <c r="A25" s="409" t="s">
        <v>25</v>
      </c>
      <c r="B25" s="409"/>
      <c r="C25" s="409"/>
      <c r="D25" s="409"/>
      <c r="E25" s="409"/>
      <c r="F25" s="409"/>
      <c r="G25" s="409"/>
      <c r="H25" s="409"/>
      <c r="I25" s="409"/>
      <c r="J25" s="405">
        <f>申立書!O15</f>
        <v>1</v>
      </c>
      <c r="K25" s="406"/>
      <c r="L25" s="406"/>
      <c r="M25" s="406"/>
      <c r="N25" s="406"/>
      <c r="O25" s="406"/>
      <c r="P25" s="406"/>
      <c r="Q25" s="406"/>
      <c r="R25" s="406"/>
      <c r="S25" s="406"/>
      <c r="T25" s="406"/>
      <c r="U25" s="408" t="s">
        <v>50</v>
      </c>
      <c r="V25" s="408"/>
      <c r="W25" s="405">
        <f>申立書!W15</f>
        <v>366</v>
      </c>
      <c r="X25" s="406"/>
      <c r="Y25" s="406"/>
      <c r="Z25" s="406"/>
      <c r="AA25" s="406"/>
      <c r="AB25" s="406"/>
      <c r="AC25" s="406"/>
      <c r="AD25" s="406"/>
      <c r="AE25" s="406"/>
      <c r="AF25" s="406"/>
      <c r="AG25" s="406"/>
    </row>
    <row r="26" spans="1:33" ht="30.65" customHeight="1">
      <c r="A26"/>
      <c r="B26"/>
    </row>
    <row r="27" spans="1:33">
      <c r="A27" s="21"/>
    </row>
  </sheetData>
  <mergeCells count="25">
    <mergeCell ref="A1:AG2"/>
    <mergeCell ref="A9:AG16"/>
    <mergeCell ref="U5:W5"/>
    <mergeCell ref="U6:W6"/>
    <mergeCell ref="U7:W7"/>
    <mergeCell ref="Z3:AG3"/>
    <mergeCell ref="X7:AG7"/>
    <mergeCell ref="X6:AG6"/>
    <mergeCell ref="X5:AG5"/>
    <mergeCell ref="A20:I20"/>
    <mergeCell ref="A19:I19"/>
    <mergeCell ref="A21:I21"/>
    <mergeCell ref="W25:AG25"/>
    <mergeCell ref="J25:T25"/>
    <mergeCell ref="J24:AG24"/>
    <mergeCell ref="U25:V25"/>
    <mergeCell ref="J23:AG23"/>
    <mergeCell ref="J22:AG22"/>
    <mergeCell ref="J21:AG21"/>
    <mergeCell ref="J20:AG20"/>
    <mergeCell ref="J19:AG19"/>
    <mergeCell ref="A25:I25"/>
    <mergeCell ref="A24:I24"/>
    <mergeCell ref="A23:I23"/>
    <mergeCell ref="A22:I22"/>
  </mergeCells>
  <phoneticPr fontId="2"/>
  <dataValidations count="1">
    <dataValidation type="list" allowBlank="1" showInputMessage="1" showErrorMessage="1" sqref="J22:AG22">
      <formula1>"サービス管理責任者,児童発達支援管理責任者"</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D35"/>
  <sheetViews>
    <sheetView topLeftCell="A7" zoomScaleNormal="100" workbookViewId="0">
      <selection activeCell="S13" sqref="S13"/>
    </sheetView>
  </sheetViews>
  <sheetFormatPr defaultColWidth="9" defaultRowHeight="21" customHeight="1"/>
  <cols>
    <col min="1" max="1" width="4.7265625" style="123" customWidth="1"/>
    <col min="2" max="2" width="14.08984375" style="174" customWidth="1"/>
    <col min="3" max="3" width="14.26953125" style="174" customWidth="1"/>
    <col min="4" max="4" width="14.90625" style="174" customWidth="1"/>
    <col min="5" max="5" width="2.6328125" style="174" customWidth="1"/>
    <col min="6" max="12" width="2.6328125" style="123" customWidth="1"/>
    <col min="13" max="19" width="2.36328125" style="123" customWidth="1"/>
    <col min="20" max="41" width="2.90625" style="123" customWidth="1"/>
    <col min="42" max="42" width="10" style="123" customWidth="1"/>
    <col min="43" max="47" width="2.90625" style="123" customWidth="1"/>
    <col min="48" max="50" width="2.26953125" style="123" customWidth="1"/>
    <col min="51" max="71" width="2.6328125" style="123" customWidth="1"/>
    <col min="72" max="16384" width="9" style="123"/>
  </cols>
  <sheetData>
    <row r="1" spans="1:56" s="95" customFormat="1" ht="21" customHeight="1">
      <c r="A1" s="416" t="s">
        <v>346</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row>
    <row r="2" spans="1:56" s="95" customFormat="1" ht="24" customHeight="1" thickBot="1">
      <c r="A2" s="417" t="s">
        <v>270</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104"/>
      <c r="AR2" s="104"/>
      <c r="AS2" s="104"/>
      <c r="AT2" s="104"/>
      <c r="AU2" s="104"/>
      <c r="AV2" s="104"/>
      <c r="AW2" s="104"/>
      <c r="AX2" s="104"/>
      <c r="AY2" s="104"/>
      <c r="AZ2" s="104"/>
      <c r="BA2" s="104"/>
      <c r="BB2" s="104"/>
      <c r="BC2" s="104"/>
      <c r="BD2" s="104"/>
    </row>
    <row r="3" spans="1:56" s="95" customFormat="1" ht="17.25" customHeight="1" thickBot="1">
      <c r="B3" s="138"/>
      <c r="C3" s="138"/>
      <c r="D3" s="138"/>
      <c r="E3" s="138"/>
      <c r="F3" s="138"/>
      <c r="AC3" s="418" t="s">
        <v>347</v>
      </c>
      <c r="AD3" s="419"/>
      <c r="AE3" s="419"/>
      <c r="AF3" s="419"/>
      <c r="AG3" s="419"/>
      <c r="AH3" s="419"/>
      <c r="AI3" s="420"/>
      <c r="AJ3" s="175" t="s">
        <v>348</v>
      </c>
      <c r="AK3" s="225"/>
      <c r="AL3" s="176"/>
      <c r="AM3" s="176"/>
      <c r="AN3" s="176"/>
      <c r="AO3" s="176"/>
      <c r="AP3" s="226"/>
    </row>
    <row r="4" spans="1:56" s="95" customFormat="1" ht="17.25" customHeight="1" thickBot="1">
      <c r="A4" s="421" t="s">
        <v>38</v>
      </c>
      <c r="B4" s="422"/>
      <c r="C4" s="422"/>
      <c r="D4" s="422"/>
      <c r="E4" s="423">
        <f>申立書!AB11</f>
        <v>0</v>
      </c>
      <c r="F4" s="422"/>
      <c r="G4" s="422"/>
      <c r="H4" s="422"/>
      <c r="I4" s="422"/>
      <c r="J4" s="422"/>
      <c r="K4" s="422"/>
      <c r="L4" s="422"/>
      <c r="M4" s="422"/>
      <c r="N4" s="422"/>
      <c r="O4" s="422"/>
      <c r="P4" s="421" t="s">
        <v>349</v>
      </c>
      <c r="Q4" s="422"/>
      <c r="R4" s="422"/>
      <c r="S4" s="422"/>
      <c r="T4" s="422"/>
      <c r="U4" s="422"/>
      <c r="V4" s="422"/>
      <c r="W4" s="422"/>
      <c r="X4" s="422"/>
      <c r="Y4" s="424"/>
      <c r="Z4" s="423">
        <f>申立書!N11</f>
        <v>0</v>
      </c>
      <c r="AA4" s="422"/>
      <c r="AB4" s="422"/>
      <c r="AC4" s="422"/>
      <c r="AD4" s="422"/>
      <c r="AE4" s="422"/>
      <c r="AF4" s="422"/>
      <c r="AG4" s="422"/>
      <c r="AH4" s="422"/>
      <c r="AI4" s="422"/>
      <c r="AJ4" s="422"/>
      <c r="AK4" s="422"/>
      <c r="AL4" s="422"/>
      <c r="AM4" s="422"/>
      <c r="AN4" s="422"/>
      <c r="AO4" s="422"/>
      <c r="AP4" s="425"/>
    </row>
    <row r="5" spans="1:56" s="95" customFormat="1" ht="17.25" customHeight="1" thickBot="1">
      <c r="A5" s="426"/>
      <c r="B5" s="427"/>
      <c r="C5" s="427"/>
      <c r="D5" s="427"/>
      <c r="E5" s="428" t="s">
        <v>350</v>
      </c>
      <c r="F5" s="429"/>
      <c r="G5" s="429"/>
      <c r="H5" s="429"/>
      <c r="I5" s="429"/>
      <c r="J5" s="429"/>
      <c r="K5" s="429"/>
      <c r="L5" s="429"/>
      <c r="M5" s="429"/>
      <c r="N5" s="429"/>
      <c r="O5" s="429"/>
      <c r="P5" s="429"/>
      <c r="Q5" s="429"/>
      <c r="R5" s="429"/>
      <c r="S5" s="429"/>
      <c r="T5" s="429"/>
      <c r="U5" s="429"/>
      <c r="V5" s="429"/>
      <c r="W5" s="429"/>
      <c r="X5" s="429"/>
      <c r="Y5" s="429"/>
      <c r="Z5" s="429"/>
      <c r="AA5" s="430"/>
      <c r="AB5" s="431" t="s">
        <v>283</v>
      </c>
      <c r="AC5" s="432"/>
      <c r="AD5" s="432"/>
      <c r="AE5" s="432"/>
      <c r="AF5" s="432"/>
      <c r="AG5" s="432"/>
      <c r="AH5" s="432"/>
      <c r="AI5" s="432"/>
      <c r="AJ5" s="432"/>
      <c r="AK5" s="432"/>
      <c r="AL5" s="432"/>
      <c r="AM5" s="432"/>
      <c r="AN5" s="432"/>
      <c r="AO5" s="432"/>
      <c r="AP5" s="433"/>
    </row>
    <row r="6" spans="1:56" s="95" customFormat="1" ht="17.25" customHeight="1" thickBot="1">
      <c r="A6" s="421" t="s">
        <v>288</v>
      </c>
      <c r="B6" s="422"/>
      <c r="C6" s="422"/>
      <c r="D6" s="227" t="s">
        <v>283</v>
      </c>
      <c r="E6" s="434" t="s">
        <v>351</v>
      </c>
      <c r="F6" s="429"/>
      <c r="G6" s="429"/>
      <c r="H6" s="429"/>
      <c r="I6" s="429"/>
      <c r="J6" s="429"/>
      <c r="K6" s="429"/>
      <c r="L6" s="430"/>
      <c r="M6" s="435" t="s">
        <v>283</v>
      </c>
      <c r="N6" s="436"/>
      <c r="O6" s="436"/>
      <c r="P6" s="436"/>
      <c r="Q6" s="436"/>
      <c r="R6" s="436"/>
      <c r="S6" s="436"/>
      <c r="T6" s="436"/>
      <c r="U6" s="436"/>
      <c r="V6" s="437"/>
      <c r="W6" s="434" t="s">
        <v>352</v>
      </c>
      <c r="X6" s="429"/>
      <c r="Y6" s="429"/>
      <c r="Z6" s="429"/>
      <c r="AA6" s="429"/>
      <c r="AB6" s="429"/>
      <c r="AC6" s="429"/>
      <c r="AD6" s="429"/>
      <c r="AE6" s="430"/>
      <c r="AF6" s="438"/>
      <c r="AG6" s="439"/>
      <c r="AH6" s="439"/>
      <c r="AI6" s="439"/>
      <c r="AJ6" s="439"/>
      <c r="AK6" s="439"/>
      <c r="AL6" s="439"/>
      <c r="AM6" s="439"/>
      <c r="AN6" s="439"/>
      <c r="AO6" s="439"/>
      <c r="AP6" s="440"/>
    </row>
    <row r="7" spans="1:56" s="95" customFormat="1" ht="17.25" customHeight="1" thickBot="1">
      <c r="A7" s="421" t="s">
        <v>353</v>
      </c>
      <c r="B7" s="422"/>
      <c r="C7" s="422"/>
      <c r="D7" s="422"/>
      <c r="E7" s="422"/>
      <c r="F7" s="422"/>
      <c r="G7" s="422"/>
      <c r="H7" s="422"/>
      <c r="I7" s="422"/>
      <c r="J7" s="422"/>
      <c r="K7" s="422"/>
      <c r="L7" s="424"/>
      <c r="M7" s="435" t="s">
        <v>283</v>
      </c>
      <c r="N7" s="436"/>
      <c r="O7" s="436"/>
      <c r="P7" s="436"/>
      <c r="Q7" s="436"/>
      <c r="R7" s="436"/>
      <c r="S7" s="436"/>
      <c r="T7" s="436"/>
      <c r="U7" s="436"/>
      <c r="V7" s="437"/>
      <c r="W7" s="434" t="s">
        <v>354</v>
      </c>
      <c r="X7" s="429"/>
      <c r="Y7" s="429"/>
      <c r="Z7" s="429"/>
      <c r="AA7" s="429"/>
      <c r="AB7" s="429"/>
      <c r="AC7" s="429"/>
      <c r="AD7" s="429"/>
      <c r="AE7" s="430"/>
      <c r="AF7" s="443" t="s">
        <v>283</v>
      </c>
      <c r="AG7" s="444"/>
      <c r="AH7" s="444"/>
      <c r="AI7" s="444"/>
      <c r="AJ7" s="444"/>
      <c r="AK7" s="444"/>
      <c r="AL7" s="444"/>
      <c r="AM7" s="444"/>
      <c r="AN7" s="444"/>
      <c r="AO7" s="444"/>
      <c r="AP7" s="445"/>
    </row>
    <row r="8" spans="1:56" s="95" customFormat="1" ht="17.25" customHeight="1">
      <c r="A8" s="446" t="s">
        <v>355</v>
      </c>
      <c r="B8" s="449" t="s">
        <v>326</v>
      </c>
      <c r="C8" s="451" t="s">
        <v>307</v>
      </c>
      <c r="D8" s="453" t="s">
        <v>111</v>
      </c>
      <c r="E8" s="449" t="s">
        <v>308</v>
      </c>
      <c r="F8" s="453"/>
      <c r="G8" s="453"/>
      <c r="H8" s="453"/>
      <c r="I8" s="453"/>
      <c r="J8" s="453"/>
      <c r="K8" s="455"/>
      <c r="L8" s="449" t="s">
        <v>309</v>
      </c>
      <c r="M8" s="453"/>
      <c r="N8" s="453"/>
      <c r="O8" s="453"/>
      <c r="P8" s="453"/>
      <c r="Q8" s="453"/>
      <c r="R8" s="455"/>
      <c r="S8" s="449" t="s">
        <v>310</v>
      </c>
      <c r="T8" s="453"/>
      <c r="U8" s="453"/>
      <c r="V8" s="453"/>
      <c r="W8" s="453"/>
      <c r="X8" s="453"/>
      <c r="Y8" s="455"/>
      <c r="Z8" s="456" t="s">
        <v>311</v>
      </c>
      <c r="AA8" s="453"/>
      <c r="AB8" s="453"/>
      <c r="AC8" s="453"/>
      <c r="AD8" s="453"/>
      <c r="AE8" s="453"/>
      <c r="AF8" s="455"/>
      <c r="AG8" s="457" t="s">
        <v>356</v>
      </c>
      <c r="AH8" s="451"/>
      <c r="AI8" s="451"/>
      <c r="AJ8" s="451" t="s">
        <v>357</v>
      </c>
      <c r="AK8" s="451"/>
      <c r="AL8" s="451"/>
      <c r="AM8" s="451" t="s">
        <v>358</v>
      </c>
      <c r="AN8" s="451"/>
      <c r="AO8" s="451"/>
      <c r="AP8" s="441" t="s">
        <v>359</v>
      </c>
    </row>
    <row r="9" spans="1:56" s="95" customFormat="1" ht="17.25" customHeight="1">
      <c r="A9" s="447"/>
      <c r="B9" s="450"/>
      <c r="C9" s="452"/>
      <c r="D9" s="454"/>
      <c r="E9" s="178">
        <v>1</v>
      </c>
      <c r="F9" s="179">
        <v>2</v>
      </c>
      <c r="G9" s="179">
        <v>3</v>
      </c>
      <c r="H9" s="180">
        <v>4</v>
      </c>
      <c r="I9" s="179">
        <v>5</v>
      </c>
      <c r="J9" s="179">
        <v>6</v>
      </c>
      <c r="K9" s="181">
        <v>7</v>
      </c>
      <c r="L9" s="178">
        <v>8</v>
      </c>
      <c r="M9" s="179">
        <v>9</v>
      </c>
      <c r="N9" s="179">
        <v>10</v>
      </c>
      <c r="O9" s="179">
        <v>11</v>
      </c>
      <c r="P9" s="179">
        <v>12</v>
      </c>
      <c r="Q9" s="179">
        <v>13</v>
      </c>
      <c r="R9" s="181">
        <v>14</v>
      </c>
      <c r="S9" s="178">
        <v>15</v>
      </c>
      <c r="T9" s="179">
        <v>16</v>
      </c>
      <c r="U9" s="179">
        <v>17</v>
      </c>
      <c r="V9" s="179">
        <v>18</v>
      </c>
      <c r="W9" s="179">
        <v>19</v>
      </c>
      <c r="X9" s="179">
        <v>20</v>
      </c>
      <c r="Y9" s="181">
        <v>21</v>
      </c>
      <c r="Z9" s="180">
        <v>22</v>
      </c>
      <c r="AA9" s="179">
        <v>23</v>
      </c>
      <c r="AB9" s="179">
        <v>24</v>
      </c>
      <c r="AC9" s="179">
        <v>25</v>
      </c>
      <c r="AD9" s="179">
        <v>26</v>
      </c>
      <c r="AE9" s="179">
        <v>27</v>
      </c>
      <c r="AF9" s="181">
        <v>28</v>
      </c>
      <c r="AG9" s="458"/>
      <c r="AH9" s="452"/>
      <c r="AI9" s="452"/>
      <c r="AJ9" s="452"/>
      <c r="AK9" s="452"/>
      <c r="AL9" s="452"/>
      <c r="AM9" s="452"/>
      <c r="AN9" s="452"/>
      <c r="AO9" s="452"/>
      <c r="AP9" s="442"/>
    </row>
    <row r="10" spans="1:56" s="95" customFormat="1" ht="17.25" customHeight="1">
      <c r="A10" s="447"/>
      <c r="B10" s="450"/>
      <c r="C10" s="452"/>
      <c r="D10" s="454"/>
      <c r="E10" s="193"/>
      <c r="F10" s="194"/>
      <c r="G10" s="194"/>
      <c r="H10" s="194"/>
      <c r="I10" s="194"/>
      <c r="J10" s="194"/>
      <c r="K10" s="195"/>
      <c r="L10" s="196"/>
      <c r="M10" s="194"/>
      <c r="N10" s="194"/>
      <c r="O10" s="194"/>
      <c r="P10" s="194"/>
      <c r="Q10" s="194"/>
      <c r="R10" s="195"/>
      <c r="S10" s="196"/>
      <c r="T10" s="194"/>
      <c r="U10" s="194"/>
      <c r="V10" s="194"/>
      <c r="W10" s="194"/>
      <c r="X10" s="194"/>
      <c r="Y10" s="195"/>
      <c r="Z10" s="197"/>
      <c r="AA10" s="194"/>
      <c r="AB10" s="194"/>
      <c r="AC10" s="194"/>
      <c r="AD10" s="194"/>
      <c r="AE10" s="194"/>
      <c r="AF10" s="195"/>
      <c r="AG10" s="458"/>
      <c r="AH10" s="452"/>
      <c r="AI10" s="452"/>
      <c r="AJ10" s="452"/>
      <c r="AK10" s="452"/>
      <c r="AL10" s="452"/>
      <c r="AM10" s="452"/>
      <c r="AN10" s="452"/>
      <c r="AO10" s="452"/>
      <c r="AP10" s="442"/>
    </row>
    <row r="11" spans="1:56" s="95" customFormat="1" ht="17.25" customHeight="1">
      <c r="A11" s="447"/>
      <c r="B11" s="193"/>
      <c r="C11" s="200"/>
      <c r="D11" s="200"/>
      <c r="E11" s="193"/>
      <c r="F11" s="198"/>
      <c r="G11" s="198"/>
      <c r="H11" s="199"/>
      <c r="I11" s="198"/>
      <c r="J11" s="200"/>
      <c r="K11" s="201"/>
      <c r="L11" s="193"/>
      <c r="M11" s="198"/>
      <c r="N11" s="198"/>
      <c r="O11" s="198"/>
      <c r="P11" s="198"/>
      <c r="Q11" s="200"/>
      <c r="R11" s="201"/>
      <c r="S11" s="193"/>
      <c r="T11" s="198"/>
      <c r="U11" s="198"/>
      <c r="V11" s="198"/>
      <c r="W11" s="198"/>
      <c r="X11" s="200"/>
      <c r="Y11" s="201"/>
      <c r="Z11" s="193"/>
      <c r="AA11" s="198"/>
      <c r="AB11" s="198"/>
      <c r="AC11" s="198"/>
      <c r="AD11" s="198"/>
      <c r="AE11" s="200"/>
      <c r="AF11" s="201"/>
      <c r="AG11" s="459">
        <f>SUM(E11:AF11)</f>
        <v>0</v>
      </c>
      <c r="AH11" s="459"/>
      <c r="AI11" s="460"/>
      <c r="AJ11" s="461">
        <f>AG11/4</f>
        <v>0</v>
      </c>
      <c r="AK11" s="462"/>
      <c r="AL11" s="463"/>
      <c r="AM11" s="461">
        <f>ROUNDDOWN(AJ11/$AD$19,1)</f>
        <v>0</v>
      </c>
      <c r="AN11" s="462"/>
      <c r="AO11" s="463"/>
      <c r="AP11" s="202"/>
    </row>
    <row r="12" spans="1:56" s="95" customFormat="1" ht="17.25" customHeight="1">
      <c r="A12" s="447"/>
      <c r="B12" s="193"/>
      <c r="C12" s="200"/>
      <c r="D12" s="200"/>
      <c r="E12" s="193"/>
      <c r="F12" s="198"/>
      <c r="G12" s="198"/>
      <c r="H12" s="198"/>
      <c r="I12" s="198"/>
      <c r="J12" s="200"/>
      <c r="K12" s="201"/>
      <c r="L12" s="193"/>
      <c r="M12" s="198"/>
      <c r="N12" s="198"/>
      <c r="O12" s="198"/>
      <c r="P12" s="198"/>
      <c r="Q12" s="200"/>
      <c r="R12" s="201"/>
      <c r="S12" s="193"/>
      <c r="T12" s="198"/>
      <c r="U12" s="198"/>
      <c r="V12" s="198"/>
      <c r="W12" s="198"/>
      <c r="X12" s="200"/>
      <c r="Y12" s="201"/>
      <c r="Z12" s="193"/>
      <c r="AA12" s="198"/>
      <c r="AB12" s="198"/>
      <c r="AC12" s="198"/>
      <c r="AD12" s="198"/>
      <c r="AE12" s="200"/>
      <c r="AF12" s="201"/>
      <c r="AG12" s="464">
        <f t="shared" ref="AG12:AG17" si="0">SUM(E12:AF12)</f>
        <v>0</v>
      </c>
      <c r="AH12" s="459"/>
      <c r="AI12" s="460"/>
      <c r="AJ12" s="461">
        <f t="shared" ref="AJ12:AJ17" si="1">AG12/4</f>
        <v>0</v>
      </c>
      <c r="AK12" s="462"/>
      <c r="AL12" s="463"/>
      <c r="AM12" s="461">
        <f t="shared" ref="AM12:AM17" si="2">ROUNDDOWN(AJ12/$AD$19,1)</f>
        <v>0</v>
      </c>
      <c r="AN12" s="462"/>
      <c r="AO12" s="463"/>
      <c r="AP12" s="202"/>
    </row>
    <row r="13" spans="1:56" s="95" customFormat="1" ht="17.25" customHeight="1">
      <c r="A13" s="447"/>
      <c r="B13" s="193"/>
      <c r="C13" s="200"/>
      <c r="D13" s="200"/>
      <c r="E13" s="193"/>
      <c r="F13" s="198"/>
      <c r="G13" s="198"/>
      <c r="H13" s="198"/>
      <c r="I13" s="198"/>
      <c r="J13" s="200"/>
      <c r="K13" s="201"/>
      <c r="L13" s="193"/>
      <c r="M13" s="198"/>
      <c r="N13" s="198"/>
      <c r="O13" s="198"/>
      <c r="P13" s="198"/>
      <c r="Q13" s="200"/>
      <c r="R13" s="201"/>
      <c r="S13" s="193"/>
      <c r="T13" s="198"/>
      <c r="U13" s="198"/>
      <c r="V13" s="198"/>
      <c r="W13" s="198"/>
      <c r="X13" s="200"/>
      <c r="Y13" s="201"/>
      <c r="Z13" s="193"/>
      <c r="AA13" s="198"/>
      <c r="AB13" s="198"/>
      <c r="AC13" s="198"/>
      <c r="AD13" s="198"/>
      <c r="AE13" s="200"/>
      <c r="AF13" s="201"/>
      <c r="AG13" s="464">
        <f t="shared" si="0"/>
        <v>0</v>
      </c>
      <c r="AH13" s="459"/>
      <c r="AI13" s="460"/>
      <c r="AJ13" s="461">
        <f t="shared" si="1"/>
        <v>0</v>
      </c>
      <c r="AK13" s="462"/>
      <c r="AL13" s="463"/>
      <c r="AM13" s="461">
        <f t="shared" si="2"/>
        <v>0</v>
      </c>
      <c r="AN13" s="462"/>
      <c r="AO13" s="463"/>
      <c r="AP13" s="202"/>
    </row>
    <row r="14" spans="1:56" s="95" customFormat="1" ht="17.25" customHeight="1">
      <c r="A14" s="447"/>
      <c r="B14" s="193"/>
      <c r="C14" s="200"/>
      <c r="D14" s="200"/>
      <c r="E14" s="193"/>
      <c r="F14" s="198"/>
      <c r="G14" s="198"/>
      <c r="H14" s="198"/>
      <c r="I14" s="198"/>
      <c r="J14" s="200"/>
      <c r="K14" s="201"/>
      <c r="L14" s="193"/>
      <c r="M14" s="198"/>
      <c r="N14" s="198"/>
      <c r="O14" s="198"/>
      <c r="P14" s="198"/>
      <c r="Q14" s="200"/>
      <c r="R14" s="201"/>
      <c r="S14" s="193"/>
      <c r="T14" s="198"/>
      <c r="U14" s="198"/>
      <c r="V14" s="198"/>
      <c r="W14" s="198"/>
      <c r="X14" s="200"/>
      <c r="Y14" s="201"/>
      <c r="Z14" s="193"/>
      <c r="AA14" s="198"/>
      <c r="AB14" s="198"/>
      <c r="AC14" s="198"/>
      <c r="AD14" s="198"/>
      <c r="AE14" s="200"/>
      <c r="AF14" s="201"/>
      <c r="AG14" s="464">
        <f t="shared" si="0"/>
        <v>0</v>
      </c>
      <c r="AH14" s="459"/>
      <c r="AI14" s="460"/>
      <c r="AJ14" s="461">
        <f t="shared" si="1"/>
        <v>0</v>
      </c>
      <c r="AK14" s="462"/>
      <c r="AL14" s="463"/>
      <c r="AM14" s="461">
        <f t="shared" si="2"/>
        <v>0</v>
      </c>
      <c r="AN14" s="462"/>
      <c r="AO14" s="463"/>
      <c r="AP14" s="202"/>
    </row>
    <row r="15" spans="1:56" s="95" customFormat="1" ht="17.25" customHeight="1">
      <c r="A15" s="447"/>
      <c r="B15" s="193"/>
      <c r="C15" s="200"/>
      <c r="D15" s="200"/>
      <c r="E15" s="193"/>
      <c r="F15" s="198"/>
      <c r="G15" s="198"/>
      <c r="H15" s="198"/>
      <c r="I15" s="198"/>
      <c r="J15" s="200"/>
      <c r="K15" s="201"/>
      <c r="L15" s="193"/>
      <c r="M15" s="198"/>
      <c r="N15" s="198"/>
      <c r="O15" s="198"/>
      <c r="P15" s="198"/>
      <c r="Q15" s="200"/>
      <c r="R15" s="201"/>
      <c r="S15" s="193"/>
      <c r="T15" s="198"/>
      <c r="U15" s="198"/>
      <c r="V15" s="198"/>
      <c r="W15" s="198"/>
      <c r="X15" s="200"/>
      <c r="Y15" s="201"/>
      <c r="Z15" s="193"/>
      <c r="AA15" s="198"/>
      <c r="AB15" s="198"/>
      <c r="AC15" s="198"/>
      <c r="AD15" s="198"/>
      <c r="AE15" s="200"/>
      <c r="AF15" s="201"/>
      <c r="AG15" s="464">
        <f t="shared" si="0"/>
        <v>0</v>
      </c>
      <c r="AH15" s="459"/>
      <c r="AI15" s="460"/>
      <c r="AJ15" s="461">
        <f t="shared" si="1"/>
        <v>0</v>
      </c>
      <c r="AK15" s="462"/>
      <c r="AL15" s="463"/>
      <c r="AM15" s="461">
        <f t="shared" si="2"/>
        <v>0</v>
      </c>
      <c r="AN15" s="462"/>
      <c r="AO15" s="463"/>
      <c r="AP15" s="202"/>
    </row>
    <row r="16" spans="1:56" s="95" customFormat="1" ht="17.25" customHeight="1">
      <c r="A16" s="447"/>
      <c r="B16" s="193"/>
      <c r="C16" s="200"/>
      <c r="D16" s="200"/>
      <c r="E16" s="193"/>
      <c r="F16" s="198"/>
      <c r="G16" s="198"/>
      <c r="H16" s="198"/>
      <c r="I16" s="198"/>
      <c r="J16" s="200"/>
      <c r="K16" s="201"/>
      <c r="L16" s="193"/>
      <c r="M16" s="198"/>
      <c r="N16" s="198"/>
      <c r="O16" s="198"/>
      <c r="P16" s="198"/>
      <c r="Q16" s="200"/>
      <c r="R16" s="201"/>
      <c r="S16" s="193"/>
      <c r="T16" s="198"/>
      <c r="U16" s="198"/>
      <c r="V16" s="198"/>
      <c r="W16" s="198"/>
      <c r="X16" s="200"/>
      <c r="Y16" s="201"/>
      <c r="Z16" s="193"/>
      <c r="AA16" s="198"/>
      <c r="AB16" s="198"/>
      <c r="AC16" s="198"/>
      <c r="AD16" s="198"/>
      <c r="AE16" s="200"/>
      <c r="AF16" s="201"/>
      <c r="AG16" s="464">
        <f t="shared" si="0"/>
        <v>0</v>
      </c>
      <c r="AH16" s="459"/>
      <c r="AI16" s="460"/>
      <c r="AJ16" s="461">
        <f t="shared" si="1"/>
        <v>0</v>
      </c>
      <c r="AK16" s="462"/>
      <c r="AL16" s="463"/>
      <c r="AM16" s="461">
        <f t="shared" si="2"/>
        <v>0</v>
      </c>
      <c r="AN16" s="462"/>
      <c r="AO16" s="463"/>
      <c r="AP16" s="202"/>
    </row>
    <row r="17" spans="1:56" s="95" customFormat="1" ht="17.25" customHeight="1" thickBot="1">
      <c r="A17" s="447"/>
      <c r="B17" s="193"/>
      <c r="C17" s="200"/>
      <c r="D17" s="200"/>
      <c r="E17" s="193"/>
      <c r="F17" s="200"/>
      <c r="G17" s="198"/>
      <c r="H17" s="198"/>
      <c r="I17" s="198"/>
      <c r="J17" s="200"/>
      <c r="K17" s="201"/>
      <c r="L17" s="193"/>
      <c r="M17" s="198"/>
      <c r="N17" s="198"/>
      <c r="O17" s="198"/>
      <c r="P17" s="198"/>
      <c r="Q17" s="200"/>
      <c r="R17" s="201"/>
      <c r="S17" s="193"/>
      <c r="T17" s="198"/>
      <c r="U17" s="198"/>
      <c r="V17" s="198"/>
      <c r="W17" s="198"/>
      <c r="X17" s="200"/>
      <c r="Y17" s="201"/>
      <c r="Z17" s="193"/>
      <c r="AA17" s="198"/>
      <c r="AB17" s="198"/>
      <c r="AC17" s="198"/>
      <c r="AD17" s="198"/>
      <c r="AE17" s="200"/>
      <c r="AF17" s="201"/>
      <c r="AG17" s="465">
        <f t="shared" si="0"/>
        <v>0</v>
      </c>
      <c r="AH17" s="466"/>
      <c r="AI17" s="467"/>
      <c r="AJ17" s="468">
        <f t="shared" si="1"/>
        <v>0</v>
      </c>
      <c r="AK17" s="469"/>
      <c r="AL17" s="470"/>
      <c r="AM17" s="468">
        <f t="shared" si="2"/>
        <v>0</v>
      </c>
      <c r="AN17" s="469"/>
      <c r="AO17" s="470"/>
      <c r="AP17" s="203"/>
    </row>
    <row r="18" spans="1:56" s="95" customFormat="1" ht="17.25" customHeight="1" thickBot="1">
      <c r="A18" s="447"/>
      <c r="B18" s="421" t="s">
        <v>324</v>
      </c>
      <c r="C18" s="422"/>
      <c r="D18" s="422"/>
      <c r="E18" s="182">
        <f t="shared" ref="E18:AF18" si="3">SUM(E11:E17)</f>
        <v>0</v>
      </c>
      <c r="F18" s="177">
        <f t="shared" si="3"/>
        <v>0</v>
      </c>
      <c r="G18" s="177">
        <f t="shared" si="3"/>
        <v>0</v>
      </c>
      <c r="H18" s="177">
        <f t="shared" si="3"/>
        <v>0</v>
      </c>
      <c r="I18" s="177">
        <f t="shared" si="3"/>
        <v>0</v>
      </c>
      <c r="J18" s="177">
        <f t="shared" si="3"/>
        <v>0</v>
      </c>
      <c r="K18" s="183">
        <f t="shared" si="3"/>
        <v>0</v>
      </c>
      <c r="L18" s="184">
        <f t="shared" si="3"/>
        <v>0</v>
      </c>
      <c r="M18" s="177">
        <f t="shared" si="3"/>
        <v>0</v>
      </c>
      <c r="N18" s="177">
        <f t="shared" si="3"/>
        <v>0</v>
      </c>
      <c r="O18" s="177">
        <f t="shared" si="3"/>
        <v>0</v>
      </c>
      <c r="P18" s="177">
        <f t="shared" si="3"/>
        <v>0</v>
      </c>
      <c r="Q18" s="177">
        <f t="shared" si="3"/>
        <v>0</v>
      </c>
      <c r="R18" s="183">
        <f t="shared" si="3"/>
        <v>0</v>
      </c>
      <c r="S18" s="184">
        <f t="shared" si="3"/>
        <v>0</v>
      </c>
      <c r="T18" s="177">
        <f t="shared" si="3"/>
        <v>0</v>
      </c>
      <c r="U18" s="177">
        <f t="shared" si="3"/>
        <v>0</v>
      </c>
      <c r="V18" s="177">
        <f t="shared" si="3"/>
        <v>0</v>
      </c>
      <c r="W18" s="177">
        <f t="shared" si="3"/>
        <v>0</v>
      </c>
      <c r="X18" s="177">
        <f t="shared" si="3"/>
        <v>0</v>
      </c>
      <c r="Y18" s="183">
        <f t="shared" si="3"/>
        <v>0</v>
      </c>
      <c r="Z18" s="184">
        <f t="shared" si="3"/>
        <v>0</v>
      </c>
      <c r="AA18" s="177">
        <f t="shared" si="3"/>
        <v>0</v>
      </c>
      <c r="AB18" s="177">
        <f t="shared" si="3"/>
        <v>0</v>
      </c>
      <c r="AC18" s="177">
        <f t="shared" si="3"/>
        <v>0</v>
      </c>
      <c r="AD18" s="177">
        <f t="shared" si="3"/>
        <v>0</v>
      </c>
      <c r="AE18" s="177">
        <f t="shared" si="3"/>
        <v>0</v>
      </c>
      <c r="AF18" s="185">
        <f t="shared" si="3"/>
        <v>0</v>
      </c>
      <c r="AG18" s="471">
        <f>SUM(AG11:AI17)</f>
        <v>0</v>
      </c>
      <c r="AH18" s="472"/>
      <c r="AI18" s="473"/>
      <c r="AJ18" s="474">
        <f>SUM(AJ11:AL17)</f>
        <v>0</v>
      </c>
      <c r="AK18" s="472"/>
      <c r="AL18" s="473"/>
      <c r="AM18" s="474">
        <f>SUM(AM11:AO17)</f>
        <v>0</v>
      </c>
      <c r="AN18" s="472"/>
      <c r="AO18" s="473"/>
      <c r="AP18" s="186"/>
    </row>
    <row r="19" spans="1:56" s="95" customFormat="1" ht="17.25" customHeight="1" thickTop="1" thickBot="1">
      <c r="A19" s="447"/>
      <c r="B19" s="421" t="s">
        <v>360</v>
      </c>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75"/>
      <c r="AD19" s="476">
        <v>40</v>
      </c>
      <c r="AE19" s="477"/>
      <c r="AF19" s="478"/>
      <c r="AG19" s="479" t="s">
        <v>361</v>
      </c>
      <c r="AH19" s="480"/>
      <c r="AI19" s="480"/>
      <c r="AJ19" s="480"/>
      <c r="AK19" s="480"/>
      <c r="AL19" s="480"/>
      <c r="AM19" s="480"/>
      <c r="AN19" s="480"/>
      <c r="AO19" s="481"/>
      <c r="AP19" s="186"/>
    </row>
    <row r="20" spans="1:56" s="95" customFormat="1" ht="17.25" customHeight="1" thickBot="1">
      <c r="A20" s="448"/>
      <c r="B20" s="482" t="s">
        <v>362</v>
      </c>
      <c r="C20" s="483"/>
      <c r="D20" s="483"/>
      <c r="E20" s="204"/>
      <c r="F20" s="205"/>
      <c r="G20" s="205"/>
      <c r="H20" s="205"/>
      <c r="I20" s="205"/>
      <c r="J20" s="205"/>
      <c r="K20" s="206"/>
      <c r="L20" s="204"/>
      <c r="M20" s="205"/>
      <c r="N20" s="205"/>
      <c r="O20" s="205"/>
      <c r="P20" s="205"/>
      <c r="Q20" s="205"/>
      <c r="R20" s="206"/>
      <c r="S20" s="204"/>
      <c r="T20" s="205"/>
      <c r="U20" s="205"/>
      <c r="V20" s="205"/>
      <c r="W20" s="205"/>
      <c r="X20" s="205"/>
      <c r="Y20" s="206"/>
      <c r="Z20" s="204"/>
      <c r="AA20" s="205"/>
      <c r="AB20" s="205"/>
      <c r="AC20" s="205"/>
      <c r="AD20" s="205"/>
      <c r="AE20" s="205"/>
      <c r="AF20" s="206"/>
      <c r="AG20" s="426"/>
      <c r="AH20" s="427"/>
      <c r="AI20" s="484"/>
      <c r="AJ20" s="485"/>
      <c r="AK20" s="427"/>
      <c r="AL20" s="484"/>
      <c r="AM20" s="485"/>
      <c r="AN20" s="427"/>
      <c r="AO20" s="484"/>
      <c r="AP20" s="186"/>
    </row>
    <row r="21" spans="1:56" s="95" customFormat="1" ht="17.25" customHeight="1" thickBot="1">
      <c r="B21" s="187"/>
      <c r="C21" s="187"/>
      <c r="D21" s="187"/>
      <c r="E21" s="156"/>
      <c r="F21" s="156"/>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9"/>
      <c r="AH21" s="160"/>
      <c r="AI21" s="160"/>
      <c r="AJ21" s="160"/>
      <c r="AK21" s="160"/>
      <c r="AL21" s="160"/>
      <c r="AM21" s="160"/>
      <c r="AN21" s="160"/>
      <c r="AO21" s="160"/>
      <c r="AP21" s="190"/>
    </row>
    <row r="22" spans="1:56" s="95" customFormat="1" ht="17.25" customHeight="1">
      <c r="A22" s="489" t="s">
        <v>363</v>
      </c>
      <c r="B22" s="207"/>
      <c r="C22" s="208"/>
      <c r="D22" s="209"/>
      <c r="E22" s="210"/>
      <c r="F22" s="211"/>
      <c r="G22" s="198"/>
      <c r="H22" s="198"/>
      <c r="I22" s="198"/>
      <c r="J22" s="198"/>
      <c r="K22" s="212"/>
      <c r="L22" s="213"/>
      <c r="M22" s="214"/>
      <c r="N22" s="198"/>
      <c r="O22" s="198"/>
      <c r="P22" s="198"/>
      <c r="Q22" s="198"/>
      <c r="R22" s="212"/>
      <c r="S22" s="213"/>
      <c r="T22" s="214"/>
      <c r="U22" s="198"/>
      <c r="V22" s="198"/>
      <c r="W22" s="198"/>
      <c r="X22" s="198"/>
      <c r="Y22" s="212"/>
      <c r="Z22" s="213"/>
      <c r="AA22" s="214"/>
      <c r="AB22" s="198"/>
      <c r="AC22" s="198"/>
      <c r="AD22" s="198"/>
      <c r="AE22" s="198"/>
      <c r="AF22" s="212"/>
      <c r="AG22" s="492">
        <f>SUM(E22:AF22)</f>
        <v>0</v>
      </c>
      <c r="AH22" s="493"/>
      <c r="AI22" s="494"/>
      <c r="AJ22" s="495">
        <f>AG22/4</f>
        <v>0</v>
      </c>
      <c r="AK22" s="496"/>
      <c r="AL22" s="497"/>
      <c r="AM22" s="495">
        <f>ROUNDDOWN(AJ22/$AD$19,1)</f>
        <v>0</v>
      </c>
      <c r="AN22" s="496"/>
      <c r="AO22" s="497"/>
      <c r="AP22" s="224"/>
    </row>
    <row r="23" spans="1:56" s="95" customFormat="1" ht="17.25" customHeight="1">
      <c r="A23" s="490"/>
      <c r="B23" s="193"/>
      <c r="C23" s="200"/>
      <c r="D23" s="215"/>
      <c r="E23" s="216"/>
      <c r="F23" s="214"/>
      <c r="G23" s="214"/>
      <c r="H23" s="214"/>
      <c r="I23" s="214"/>
      <c r="J23" s="215"/>
      <c r="K23" s="217"/>
      <c r="L23" s="216"/>
      <c r="M23" s="214"/>
      <c r="N23" s="214"/>
      <c r="O23" s="214"/>
      <c r="P23" s="214"/>
      <c r="Q23" s="215"/>
      <c r="R23" s="217"/>
      <c r="S23" s="216"/>
      <c r="T23" s="214"/>
      <c r="U23" s="214"/>
      <c r="V23" s="214"/>
      <c r="W23" s="214"/>
      <c r="X23" s="215"/>
      <c r="Y23" s="217"/>
      <c r="Z23" s="216"/>
      <c r="AA23" s="214"/>
      <c r="AB23" s="214"/>
      <c r="AC23" s="214"/>
      <c r="AD23" s="214"/>
      <c r="AE23" s="215"/>
      <c r="AF23" s="217"/>
      <c r="AG23" s="464">
        <f t="shared" ref="AG23:AG25" si="4">SUM(E23:AF23)</f>
        <v>0</v>
      </c>
      <c r="AH23" s="459"/>
      <c r="AI23" s="460"/>
      <c r="AJ23" s="461">
        <f t="shared" ref="AJ23:AJ25" si="5">AG23/4</f>
        <v>0</v>
      </c>
      <c r="AK23" s="462"/>
      <c r="AL23" s="463"/>
      <c r="AM23" s="461">
        <f t="shared" ref="AM23:AM25" si="6">ROUNDDOWN(AJ23/$AD$19,1)</f>
        <v>0</v>
      </c>
      <c r="AN23" s="462"/>
      <c r="AO23" s="463"/>
      <c r="AP23" s="202"/>
    </row>
    <row r="24" spans="1:56" s="95" customFormat="1" ht="17.25" customHeight="1">
      <c r="A24" s="490"/>
      <c r="B24" s="193"/>
      <c r="C24" s="200"/>
      <c r="D24" s="215"/>
      <c r="E24" s="216"/>
      <c r="F24" s="214"/>
      <c r="G24" s="214"/>
      <c r="H24" s="214"/>
      <c r="I24" s="214"/>
      <c r="J24" s="215"/>
      <c r="K24" s="217"/>
      <c r="L24" s="216"/>
      <c r="M24" s="214"/>
      <c r="N24" s="214"/>
      <c r="O24" s="214"/>
      <c r="P24" s="214"/>
      <c r="Q24" s="215"/>
      <c r="R24" s="217"/>
      <c r="S24" s="216"/>
      <c r="T24" s="214"/>
      <c r="U24" s="214"/>
      <c r="V24" s="214"/>
      <c r="W24" s="214"/>
      <c r="X24" s="215"/>
      <c r="Y24" s="217"/>
      <c r="Z24" s="216"/>
      <c r="AA24" s="214"/>
      <c r="AB24" s="214"/>
      <c r="AC24" s="214"/>
      <c r="AD24" s="214"/>
      <c r="AE24" s="215"/>
      <c r="AF24" s="217"/>
      <c r="AG24" s="464">
        <f t="shared" si="4"/>
        <v>0</v>
      </c>
      <c r="AH24" s="459"/>
      <c r="AI24" s="460"/>
      <c r="AJ24" s="461">
        <f t="shared" si="5"/>
        <v>0</v>
      </c>
      <c r="AK24" s="462"/>
      <c r="AL24" s="463"/>
      <c r="AM24" s="461">
        <f t="shared" si="6"/>
        <v>0</v>
      </c>
      <c r="AN24" s="462"/>
      <c r="AO24" s="463"/>
      <c r="AP24" s="202"/>
    </row>
    <row r="25" spans="1:56" s="95" customFormat="1" ht="17.25" customHeight="1" thickBot="1">
      <c r="A25" s="491"/>
      <c r="B25" s="218"/>
      <c r="C25" s="219"/>
      <c r="D25" s="220"/>
      <c r="E25" s="221"/>
      <c r="F25" s="220"/>
      <c r="G25" s="219"/>
      <c r="H25" s="219"/>
      <c r="I25" s="219"/>
      <c r="J25" s="219"/>
      <c r="K25" s="222"/>
      <c r="L25" s="223"/>
      <c r="M25" s="219"/>
      <c r="N25" s="219"/>
      <c r="O25" s="219"/>
      <c r="P25" s="219"/>
      <c r="Q25" s="219"/>
      <c r="R25" s="222"/>
      <c r="S25" s="223"/>
      <c r="T25" s="219"/>
      <c r="U25" s="219"/>
      <c r="V25" s="219"/>
      <c r="W25" s="219"/>
      <c r="X25" s="219"/>
      <c r="Y25" s="222"/>
      <c r="Z25" s="223"/>
      <c r="AA25" s="219"/>
      <c r="AB25" s="219"/>
      <c r="AC25" s="219"/>
      <c r="AD25" s="219"/>
      <c r="AE25" s="219"/>
      <c r="AF25" s="222"/>
      <c r="AG25" s="465">
        <f t="shared" si="4"/>
        <v>0</v>
      </c>
      <c r="AH25" s="466"/>
      <c r="AI25" s="467"/>
      <c r="AJ25" s="468">
        <f t="shared" si="5"/>
        <v>0</v>
      </c>
      <c r="AK25" s="469"/>
      <c r="AL25" s="470"/>
      <c r="AM25" s="468">
        <f t="shared" si="6"/>
        <v>0</v>
      </c>
      <c r="AN25" s="469"/>
      <c r="AO25" s="470"/>
      <c r="AP25" s="203"/>
    </row>
    <row r="26" spans="1:56" s="95" customFormat="1" ht="17.25" customHeight="1">
      <c r="A26" s="191"/>
      <c r="B26" s="187"/>
      <c r="C26" s="187"/>
      <c r="D26" s="187"/>
      <c r="E26" s="187"/>
      <c r="F26" s="187"/>
      <c r="G26" s="187"/>
      <c r="H26" s="187"/>
      <c r="I26" s="187"/>
      <c r="J26" s="187"/>
      <c r="K26" s="187"/>
      <c r="L26" s="187"/>
      <c r="M26" s="160"/>
      <c r="N26" s="160"/>
      <c r="O26" s="160"/>
      <c r="P26" s="160"/>
      <c r="Q26" s="160"/>
      <c r="R26" s="160"/>
      <c r="S26" s="160"/>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60"/>
      <c r="AW26" s="160"/>
      <c r="AX26" s="160"/>
      <c r="AY26" s="161"/>
      <c r="AZ26" s="161"/>
      <c r="BA26" s="161"/>
      <c r="BB26" s="161"/>
      <c r="BC26" s="161"/>
      <c r="BD26" s="161"/>
    </row>
    <row r="27" spans="1:56" s="171" customFormat="1" ht="12">
      <c r="A27" s="487" t="s">
        <v>364</v>
      </c>
      <c r="B27" s="487"/>
      <c r="C27" s="487"/>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487"/>
      <c r="AG27" s="487"/>
      <c r="AH27" s="487"/>
      <c r="AI27" s="487"/>
      <c r="AJ27" s="487"/>
      <c r="AK27" s="487"/>
      <c r="AL27" s="487"/>
      <c r="AM27" s="487"/>
      <c r="AN27" s="487"/>
      <c r="AO27" s="487"/>
      <c r="AP27" s="487"/>
      <c r="AQ27" s="487"/>
      <c r="AR27" s="487"/>
      <c r="AS27" s="487"/>
      <c r="AT27" s="487"/>
      <c r="AU27" s="487"/>
      <c r="AV27" s="487"/>
      <c r="AW27" s="487"/>
      <c r="AX27" s="487"/>
      <c r="AY27" s="487"/>
      <c r="AZ27" s="487"/>
      <c r="BA27" s="487"/>
      <c r="BB27" s="487"/>
      <c r="BC27" s="487"/>
      <c r="BD27" s="487"/>
    </row>
    <row r="28" spans="1:56" s="171" customFormat="1" ht="12">
      <c r="A28" s="487" t="s">
        <v>365</v>
      </c>
      <c r="B28" s="487"/>
      <c r="C28" s="487"/>
      <c r="D28" s="487"/>
      <c r="E28" s="487"/>
      <c r="F28" s="487"/>
      <c r="G28" s="487"/>
      <c r="H28" s="487"/>
      <c r="I28" s="487"/>
      <c r="J28" s="487"/>
      <c r="K28" s="487"/>
      <c r="L28" s="487"/>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7"/>
      <c r="AM28" s="487"/>
      <c r="AN28" s="487"/>
      <c r="AO28" s="487"/>
      <c r="AP28" s="487"/>
      <c r="AQ28" s="487"/>
      <c r="AR28" s="487"/>
      <c r="AS28" s="487"/>
      <c r="AT28" s="487"/>
      <c r="AU28" s="487"/>
      <c r="AV28" s="487"/>
      <c r="AW28" s="487"/>
      <c r="AX28" s="487"/>
      <c r="AY28" s="487"/>
      <c r="AZ28" s="487"/>
      <c r="BA28" s="487"/>
      <c r="BB28" s="487"/>
      <c r="BC28" s="487"/>
      <c r="BD28" s="487"/>
    </row>
    <row r="29" spans="1:56" s="171" customFormat="1" ht="12">
      <c r="A29" s="488" t="s">
        <v>366</v>
      </c>
      <c r="B29" s="488"/>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8"/>
      <c r="AN29" s="488"/>
      <c r="AO29" s="488"/>
      <c r="AP29" s="488"/>
      <c r="AQ29" s="192"/>
      <c r="AR29" s="192"/>
      <c r="AS29" s="192"/>
      <c r="AT29" s="192"/>
      <c r="AU29" s="192"/>
      <c r="AV29" s="192"/>
      <c r="AW29" s="192"/>
      <c r="AX29" s="192"/>
      <c r="AY29" s="192"/>
      <c r="AZ29" s="192"/>
      <c r="BA29" s="192"/>
      <c r="BB29" s="192"/>
      <c r="BC29" s="192"/>
      <c r="BD29" s="192"/>
    </row>
    <row r="30" spans="1:56" s="171" customFormat="1" ht="11">
      <c r="A30" s="486" t="s">
        <v>367</v>
      </c>
      <c r="B30" s="486"/>
      <c r="C30" s="486"/>
      <c r="D30" s="486"/>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486"/>
      <c r="AR30" s="486"/>
      <c r="AS30" s="486"/>
      <c r="AT30" s="486"/>
      <c r="AU30" s="486"/>
      <c r="AV30" s="486"/>
      <c r="AW30" s="486"/>
      <c r="AX30" s="486"/>
      <c r="AY30" s="486"/>
      <c r="AZ30" s="486"/>
      <c r="BA30" s="486"/>
      <c r="BB30" s="486"/>
      <c r="BC30" s="486"/>
      <c r="BD30" s="486"/>
    </row>
    <row r="31" spans="1:56" s="171" customFormat="1" ht="11">
      <c r="A31" s="486"/>
      <c r="B31" s="486"/>
      <c r="C31" s="486"/>
      <c r="D31" s="486"/>
      <c r="E31" s="486"/>
      <c r="F31" s="486"/>
      <c r="G31" s="486"/>
      <c r="H31" s="486"/>
      <c r="I31" s="486"/>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6"/>
      <c r="AM31" s="486"/>
      <c r="AN31" s="486"/>
      <c r="AO31" s="486"/>
      <c r="AP31" s="486"/>
      <c r="AQ31" s="486"/>
      <c r="AR31" s="486"/>
      <c r="AS31" s="486"/>
      <c r="AT31" s="486"/>
      <c r="AU31" s="486"/>
      <c r="AV31" s="486"/>
      <c r="AW31" s="486"/>
      <c r="AX31" s="486"/>
      <c r="AY31" s="486"/>
      <c r="AZ31" s="486"/>
      <c r="BA31" s="486"/>
      <c r="BB31" s="486"/>
      <c r="BC31" s="486"/>
      <c r="BD31" s="486"/>
    </row>
    <row r="32" spans="1:56" s="171" customFormat="1" ht="12">
      <c r="A32" s="487" t="s">
        <v>368</v>
      </c>
      <c r="B32" s="487"/>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487"/>
      <c r="AM32" s="487"/>
      <c r="AN32" s="487"/>
      <c r="AO32" s="487"/>
      <c r="AP32" s="487"/>
      <c r="AQ32" s="487"/>
      <c r="AR32" s="487"/>
      <c r="AS32" s="487"/>
      <c r="AT32" s="487"/>
      <c r="AU32" s="487"/>
      <c r="AV32" s="487"/>
      <c r="AW32" s="487"/>
      <c r="AX32" s="487"/>
      <c r="AY32" s="487"/>
      <c r="AZ32" s="487"/>
      <c r="BA32" s="487"/>
      <c r="BB32" s="487"/>
      <c r="BC32" s="487"/>
      <c r="BD32" s="487"/>
    </row>
    <row r="33" spans="1:56" s="171" customFormat="1" ht="12">
      <c r="A33" s="487" t="s">
        <v>369</v>
      </c>
      <c r="B33" s="487"/>
      <c r="C33" s="487"/>
      <c r="D33" s="487"/>
      <c r="E33" s="487"/>
      <c r="F33" s="487"/>
      <c r="G33" s="487"/>
      <c r="H33" s="487"/>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487"/>
      <c r="AH33" s="487"/>
      <c r="AI33" s="487"/>
      <c r="AJ33" s="487"/>
      <c r="AK33" s="487"/>
      <c r="AL33" s="487"/>
      <c r="AM33" s="487"/>
      <c r="AN33" s="487"/>
      <c r="AO33" s="487"/>
      <c r="AP33" s="487"/>
      <c r="AQ33" s="487"/>
      <c r="AR33" s="487"/>
      <c r="AS33" s="487"/>
      <c r="AT33" s="487"/>
      <c r="AU33" s="487"/>
      <c r="AV33" s="487"/>
      <c r="AW33" s="487"/>
      <c r="AX33" s="487"/>
      <c r="AY33" s="487"/>
      <c r="AZ33" s="487"/>
      <c r="BA33" s="487"/>
      <c r="BB33" s="487"/>
      <c r="BC33" s="487"/>
      <c r="BD33" s="487"/>
    </row>
    <row r="34" spans="1:56" s="171" customFormat="1" ht="11">
      <c r="A34" s="486" t="s">
        <v>370</v>
      </c>
      <c r="B34" s="486"/>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6"/>
      <c r="AM34" s="486"/>
      <c r="AN34" s="486"/>
      <c r="AO34" s="486"/>
      <c r="AP34" s="486"/>
      <c r="AQ34" s="486"/>
      <c r="AR34" s="486"/>
      <c r="AS34" s="486"/>
      <c r="AT34" s="486"/>
      <c r="AU34" s="486"/>
      <c r="AV34" s="486"/>
      <c r="AW34" s="486"/>
      <c r="AX34" s="486"/>
      <c r="AY34" s="486"/>
      <c r="AZ34" s="486"/>
      <c r="BA34" s="486"/>
      <c r="BB34" s="486"/>
      <c r="BC34" s="486"/>
      <c r="BD34" s="486"/>
    </row>
    <row r="35" spans="1:56" s="171" customFormat="1" ht="11">
      <c r="A35" s="486"/>
      <c r="B35" s="486"/>
      <c r="C35" s="486"/>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6"/>
      <c r="AI35" s="486"/>
      <c r="AJ35" s="486"/>
      <c r="AK35" s="486"/>
      <c r="AL35" s="486"/>
      <c r="AM35" s="486"/>
      <c r="AN35" s="486"/>
      <c r="AO35" s="486"/>
      <c r="AP35" s="486"/>
      <c r="AQ35" s="486"/>
      <c r="AR35" s="486"/>
      <c r="AS35" s="486"/>
      <c r="AT35" s="486"/>
      <c r="AU35" s="486"/>
      <c r="AV35" s="486"/>
      <c r="AW35" s="486"/>
      <c r="AX35" s="486"/>
      <c r="AY35" s="486"/>
      <c r="AZ35" s="486"/>
      <c r="BA35" s="486"/>
      <c r="BB35" s="486"/>
      <c r="BC35" s="486"/>
      <c r="BD35" s="486"/>
    </row>
  </sheetData>
  <mergeCells count="83">
    <mergeCell ref="A30:BD31"/>
    <mergeCell ref="A32:BD32"/>
    <mergeCell ref="A33:BD33"/>
    <mergeCell ref="A34:BD35"/>
    <mergeCell ref="AG25:AI25"/>
    <mergeCell ref="AJ25:AL25"/>
    <mergeCell ref="AM25:AO25"/>
    <mergeCell ref="A27:BD27"/>
    <mergeCell ref="A28:BD28"/>
    <mergeCell ref="A29:AP29"/>
    <mergeCell ref="A22:A25"/>
    <mergeCell ref="AG22:AI22"/>
    <mergeCell ref="AJ22:AL22"/>
    <mergeCell ref="AM22:AO22"/>
    <mergeCell ref="AG23:AI23"/>
    <mergeCell ref="AJ23:AL23"/>
    <mergeCell ref="AM23:AO23"/>
    <mergeCell ref="AG24:AI24"/>
    <mergeCell ref="AJ24:AL24"/>
    <mergeCell ref="AM24:AO24"/>
    <mergeCell ref="B19:AC19"/>
    <mergeCell ref="AD19:AF19"/>
    <mergeCell ref="AG19:AO19"/>
    <mergeCell ref="B20:D20"/>
    <mergeCell ref="AG20:AI20"/>
    <mergeCell ref="AJ20:AL20"/>
    <mergeCell ref="AM20:AO20"/>
    <mergeCell ref="AG17:AI17"/>
    <mergeCell ref="AJ17:AL17"/>
    <mergeCell ref="AM17:AO17"/>
    <mergeCell ref="B18:D18"/>
    <mergeCell ref="AG18:AI18"/>
    <mergeCell ref="AJ18:AL18"/>
    <mergeCell ref="AM18:AO18"/>
    <mergeCell ref="AG15:AI15"/>
    <mergeCell ref="AJ15:AL15"/>
    <mergeCell ref="AM15:AO15"/>
    <mergeCell ref="AG16:AI16"/>
    <mergeCell ref="AJ16:AL16"/>
    <mergeCell ref="AM16:AO16"/>
    <mergeCell ref="AG13:AI13"/>
    <mergeCell ref="AJ13:AL13"/>
    <mergeCell ref="AM13:AO13"/>
    <mergeCell ref="AG14:AI14"/>
    <mergeCell ref="AJ14:AL14"/>
    <mergeCell ref="AM14:AO14"/>
    <mergeCell ref="AG11:AI11"/>
    <mergeCell ref="AJ11:AL11"/>
    <mergeCell ref="AM11:AO11"/>
    <mergeCell ref="AG12:AI12"/>
    <mergeCell ref="AJ12:AL12"/>
    <mergeCell ref="AM12:AO12"/>
    <mergeCell ref="AP8:AP10"/>
    <mergeCell ref="A7:L7"/>
    <mergeCell ref="M7:V7"/>
    <mergeCell ref="W7:AE7"/>
    <mergeCell ref="AF7:AP7"/>
    <mergeCell ref="A8:A20"/>
    <mergeCell ref="B8:B10"/>
    <mergeCell ref="C8:C10"/>
    <mergeCell ref="D8:D10"/>
    <mergeCell ref="E8:K8"/>
    <mergeCell ref="L8:R8"/>
    <mergeCell ref="S8:Y8"/>
    <mergeCell ref="Z8:AF8"/>
    <mergeCell ref="AG8:AI10"/>
    <mergeCell ref="AJ8:AL10"/>
    <mergeCell ref="AM8:AO10"/>
    <mergeCell ref="A5:D5"/>
    <mergeCell ref="E5:AA5"/>
    <mergeCell ref="AB5:AP5"/>
    <mergeCell ref="A6:C6"/>
    <mergeCell ref="E6:L6"/>
    <mergeCell ref="M6:V6"/>
    <mergeCell ref="W6:AE6"/>
    <mergeCell ref="AF6:AP6"/>
    <mergeCell ref="A1:AW1"/>
    <mergeCell ref="A2:AP2"/>
    <mergeCell ref="AC3:AI3"/>
    <mergeCell ref="A4:D4"/>
    <mergeCell ref="E4:O4"/>
    <mergeCell ref="P4:Y4"/>
    <mergeCell ref="Z4:AP4"/>
  </mergeCells>
  <phoneticPr fontId="2"/>
  <dataValidations count="1">
    <dataValidation type="list" allowBlank="1" showInputMessage="1" showErrorMessage="1" sqref="E10:AF10">
      <formula1>"月,火,水,木,金,土,日,祝"</formula1>
    </dataValidation>
  </dataValidations>
  <pageMargins left="0.59055118110236227" right="0.59055118110236227" top="0.78740157480314965" bottom="0.59055118110236227" header="0.51181102362204722" footer="0.51181102362204722"/>
  <pageSetup paperSize="9" scale="85"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Y47"/>
  <sheetViews>
    <sheetView view="pageBreakPreview" topLeftCell="A13" zoomScale="85" zoomScaleNormal="100" zoomScaleSheetLayoutView="85" workbookViewId="0">
      <selection activeCell="T10" sqref="T10"/>
    </sheetView>
  </sheetViews>
  <sheetFormatPr defaultColWidth="9" defaultRowHeight="21" customHeight="1"/>
  <cols>
    <col min="1" max="1" width="3.7265625" style="123" customWidth="1"/>
    <col min="2" max="2" width="6.6328125" style="123" customWidth="1"/>
    <col min="3" max="3" width="10.08984375" style="174" customWidth="1"/>
    <col min="4" max="4" width="4.453125" style="174" customWidth="1"/>
    <col min="5" max="5" width="8.6328125" style="174" customWidth="1"/>
    <col min="6" max="6" width="12.6328125" style="174" customWidth="1"/>
    <col min="7" max="7" width="3.90625" style="174" customWidth="1"/>
    <col min="8" max="34" width="3.90625" style="123" customWidth="1"/>
    <col min="35" max="37" width="7.26953125" style="123" customWidth="1"/>
    <col min="38" max="39" width="2.90625" style="123" customWidth="1"/>
    <col min="40" max="51" width="9.90625" style="123" customWidth="1"/>
    <col min="52" max="63" width="2.6328125" style="123" customWidth="1"/>
    <col min="64" max="16384" width="9" style="123"/>
  </cols>
  <sheetData>
    <row r="1" spans="1:51" s="95" customFormat="1" ht="15" customHeight="1" thickTop="1">
      <c r="B1" s="498" t="s">
        <v>262</v>
      </c>
      <c r="C1" s="499"/>
      <c r="D1" s="96"/>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8"/>
      <c r="AM1" s="98"/>
      <c r="AN1" s="99" t="s">
        <v>263</v>
      </c>
      <c r="AO1" s="100" t="s">
        <v>264</v>
      </c>
      <c r="AP1" s="101" t="s">
        <v>265</v>
      </c>
      <c r="AQ1" s="101" t="s">
        <v>266</v>
      </c>
      <c r="AR1" s="102" t="s">
        <v>267</v>
      </c>
      <c r="AS1" s="102" t="s">
        <v>268</v>
      </c>
      <c r="AT1" s="102" t="s">
        <v>269</v>
      </c>
      <c r="AU1" s="102"/>
      <c r="AV1" s="103"/>
      <c r="AW1" s="102"/>
      <c r="AX1" s="102"/>
      <c r="AY1" s="101"/>
    </row>
    <row r="2" spans="1:51" s="95" customFormat="1" ht="21" customHeight="1" thickBot="1">
      <c r="B2" s="500" t="s">
        <v>270</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104"/>
      <c r="AM2" s="104"/>
      <c r="AN2" s="105" t="s">
        <v>271</v>
      </c>
      <c r="AO2" s="106" t="s">
        <v>272</v>
      </c>
      <c r="AP2" s="107" t="s">
        <v>268</v>
      </c>
      <c r="AQ2" s="107" t="s">
        <v>273</v>
      </c>
      <c r="AR2" s="108" t="s">
        <v>274</v>
      </c>
      <c r="AS2" s="108" t="s">
        <v>275</v>
      </c>
      <c r="AT2" s="108" t="s">
        <v>276</v>
      </c>
      <c r="AU2" s="108" t="s">
        <v>277</v>
      </c>
      <c r="AV2" s="109" t="s">
        <v>278</v>
      </c>
      <c r="AW2" s="108" t="s">
        <v>279</v>
      </c>
      <c r="AX2" s="108" t="s">
        <v>280</v>
      </c>
      <c r="AY2" s="107"/>
    </row>
    <row r="3" spans="1:51" s="95" customFormat="1" ht="18.75" customHeight="1" thickBot="1">
      <c r="A3" s="501" t="s">
        <v>281</v>
      </c>
      <c r="B3" s="502"/>
      <c r="C3" s="502"/>
      <c r="D3" s="502"/>
      <c r="E3" s="503"/>
      <c r="F3" s="504">
        <f>申立書!AB11</f>
        <v>0</v>
      </c>
      <c r="G3" s="505"/>
      <c r="H3" s="505"/>
      <c r="I3" s="505"/>
      <c r="J3" s="505"/>
      <c r="K3" s="505"/>
      <c r="L3" s="505"/>
      <c r="M3" s="505"/>
      <c r="N3" s="505"/>
      <c r="O3" s="505"/>
      <c r="P3" s="505"/>
      <c r="Q3" s="505"/>
      <c r="R3" s="505"/>
      <c r="S3" s="505"/>
      <c r="T3" s="505"/>
      <c r="U3" s="501" t="s">
        <v>282</v>
      </c>
      <c r="V3" s="505"/>
      <c r="W3" s="505"/>
      <c r="X3" s="505"/>
      <c r="Y3" s="505"/>
      <c r="Z3" s="505"/>
      <c r="AA3" s="506"/>
      <c r="AB3" s="504">
        <f>申立書!N11</f>
        <v>0</v>
      </c>
      <c r="AC3" s="505"/>
      <c r="AD3" s="505"/>
      <c r="AE3" s="505"/>
      <c r="AF3" s="505"/>
      <c r="AG3" s="505"/>
      <c r="AH3" s="505"/>
      <c r="AI3" s="505"/>
      <c r="AJ3" s="505"/>
      <c r="AK3" s="507"/>
      <c r="AL3" s="110"/>
      <c r="AN3" s="111" t="s">
        <v>284</v>
      </c>
      <c r="AO3" s="107" t="s">
        <v>285</v>
      </c>
      <c r="AP3" s="107" t="s">
        <v>286</v>
      </c>
      <c r="AQ3" s="107" t="s">
        <v>287</v>
      </c>
      <c r="AR3" s="107"/>
      <c r="AS3" s="107"/>
      <c r="AT3" s="107"/>
      <c r="AU3" s="112"/>
      <c r="AV3" s="112"/>
      <c r="AW3" s="113"/>
      <c r="AX3" s="113"/>
      <c r="AY3" s="113"/>
    </row>
    <row r="4" spans="1:51" s="95" customFormat="1" ht="29.25" customHeight="1" thickBot="1">
      <c r="A4" s="501" t="s">
        <v>288</v>
      </c>
      <c r="B4" s="502"/>
      <c r="C4" s="228" t="s">
        <v>289</v>
      </c>
      <c r="D4" s="519" t="s">
        <v>290</v>
      </c>
      <c r="E4" s="520"/>
      <c r="F4" s="520"/>
      <c r="G4" s="520"/>
      <c r="H4" s="521" t="s">
        <v>289</v>
      </c>
      <c r="I4" s="522"/>
      <c r="J4" s="523"/>
      <c r="K4" s="524" t="s">
        <v>291</v>
      </c>
      <c r="L4" s="525"/>
      <c r="M4" s="525"/>
      <c r="N4" s="525"/>
      <c r="O4" s="526"/>
      <c r="P4" s="508"/>
      <c r="Q4" s="509"/>
      <c r="R4" s="510"/>
      <c r="S4" s="527" t="s">
        <v>292</v>
      </c>
      <c r="T4" s="528"/>
      <c r="U4" s="528"/>
      <c r="V4" s="528"/>
      <c r="W4" s="529"/>
      <c r="X4" s="508"/>
      <c r="Y4" s="509"/>
      <c r="Z4" s="510"/>
      <c r="AA4" s="511" t="s">
        <v>293</v>
      </c>
      <c r="AB4" s="512"/>
      <c r="AC4" s="512"/>
      <c r="AD4" s="512"/>
      <c r="AE4" s="512"/>
      <c r="AF4" s="512"/>
      <c r="AG4" s="512"/>
      <c r="AH4" s="512"/>
      <c r="AI4" s="512"/>
      <c r="AJ4" s="513"/>
      <c r="AK4" s="254">
        <v>1.6666666666666667</v>
      </c>
      <c r="AN4" s="111" t="s">
        <v>294</v>
      </c>
      <c r="AO4" s="107" t="s">
        <v>295</v>
      </c>
      <c r="AP4" s="107" t="s">
        <v>296</v>
      </c>
      <c r="AQ4" s="107" t="s">
        <v>297</v>
      </c>
      <c r="AR4" s="107" t="s">
        <v>298</v>
      </c>
      <c r="AS4" s="107" t="s">
        <v>299</v>
      </c>
      <c r="AT4" s="107" t="s">
        <v>300</v>
      </c>
      <c r="AU4" s="107" t="s">
        <v>301</v>
      </c>
      <c r="AV4" s="113"/>
      <c r="AW4" s="113"/>
      <c r="AX4" s="113"/>
      <c r="AY4" s="113"/>
    </row>
    <row r="5" spans="1:51" s="95" customFormat="1" ht="18.75" customHeight="1" thickBot="1">
      <c r="B5" s="514"/>
      <c r="C5" s="514"/>
      <c r="D5" s="514"/>
      <c r="E5" s="514"/>
      <c r="F5" s="515"/>
      <c r="G5" s="515"/>
      <c r="H5" s="515"/>
      <c r="I5" s="515"/>
      <c r="J5" s="515"/>
      <c r="K5" s="515"/>
      <c r="L5" s="515"/>
      <c r="M5" s="515"/>
      <c r="N5" s="515"/>
      <c r="O5" s="516" t="s">
        <v>283</v>
      </c>
      <c r="P5" s="516"/>
      <c r="Q5" s="516"/>
      <c r="R5" s="516"/>
      <c r="S5" s="517"/>
      <c r="T5" s="517"/>
      <c r="U5" s="517"/>
      <c r="V5" s="517"/>
      <c r="W5" s="517"/>
      <c r="X5" s="517"/>
      <c r="Y5" s="517"/>
      <c r="Z5" s="517"/>
      <c r="AA5" s="517"/>
      <c r="AB5" s="517"/>
      <c r="AC5" s="517"/>
      <c r="AD5" s="517"/>
      <c r="AE5" s="517"/>
      <c r="AF5" s="517"/>
      <c r="AG5" s="517"/>
      <c r="AH5" s="518" t="s">
        <v>283</v>
      </c>
      <c r="AI5" s="518"/>
      <c r="AJ5" s="518"/>
      <c r="AK5" s="518"/>
      <c r="AN5" s="114" t="s">
        <v>302</v>
      </c>
      <c r="AO5" s="115" t="s">
        <v>303</v>
      </c>
      <c r="AP5" s="116"/>
      <c r="AQ5" s="116"/>
      <c r="AR5" s="116"/>
      <c r="AS5" s="116"/>
      <c r="AT5" s="116"/>
      <c r="AU5" s="116"/>
      <c r="AV5" s="116"/>
      <c r="AW5" s="116"/>
      <c r="AX5" s="116"/>
      <c r="AY5" s="116"/>
    </row>
    <row r="6" spans="1:51" s="95" customFormat="1" ht="21" customHeight="1">
      <c r="A6" s="543" t="s">
        <v>304</v>
      </c>
      <c r="B6" s="544"/>
      <c r="C6" s="547" t="s">
        <v>305</v>
      </c>
      <c r="D6" s="549" t="s">
        <v>306</v>
      </c>
      <c r="E6" s="551" t="s">
        <v>307</v>
      </c>
      <c r="F6" s="531" t="s">
        <v>111</v>
      </c>
      <c r="G6" s="530" t="s">
        <v>308</v>
      </c>
      <c r="H6" s="531"/>
      <c r="I6" s="531"/>
      <c r="J6" s="531"/>
      <c r="K6" s="531"/>
      <c r="L6" s="531"/>
      <c r="M6" s="532"/>
      <c r="N6" s="530" t="s">
        <v>309</v>
      </c>
      <c r="O6" s="531"/>
      <c r="P6" s="531"/>
      <c r="Q6" s="531"/>
      <c r="R6" s="531"/>
      <c r="S6" s="531"/>
      <c r="T6" s="532"/>
      <c r="U6" s="530" t="s">
        <v>310</v>
      </c>
      <c r="V6" s="531"/>
      <c r="W6" s="531"/>
      <c r="X6" s="531"/>
      <c r="Y6" s="531"/>
      <c r="Z6" s="531"/>
      <c r="AA6" s="532"/>
      <c r="AB6" s="533" t="s">
        <v>311</v>
      </c>
      <c r="AC6" s="531"/>
      <c r="AD6" s="531"/>
      <c r="AE6" s="531"/>
      <c r="AF6" s="531"/>
      <c r="AG6" s="531"/>
      <c r="AH6" s="532"/>
      <c r="AI6" s="534" t="s">
        <v>312</v>
      </c>
      <c r="AJ6" s="535"/>
      <c r="AK6" s="536"/>
    </row>
    <row r="7" spans="1:51" s="95" customFormat="1" ht="21" customHeight="1">
      <c r="A7" s="545"/>
      <c r="B7" s="546"/>
      <c r="C7" s="548"/>
      <c r="D7" s="550"/>
      <c r="E7" s="552"/>
      <c r="F7" s="554"/>
      <c r="G7" s="117">
        <v>1</v>
      </c>
      <c r="H7" s="118">
        <v>2</v>
      </c>
      <c r="I7" s="118">
        <v>3</v>
      </c>
      <c r="J7" s="119">
        <v>4</v>
      </c>
      <c r="K7" s="118">
        <v>5</v>
      </c>
      <c r="L7" s="118">
        <v>6</v>
      </c>
      <c r="M7" s="120">
        <v>7</v>
      </c>
      <c r="N7" s="117">
        <v>8</v>
      </c>
      <c r="O7" s="118">
        <v>9</v>
      </c>
      <c r="P7" s="118">
        <v>10</v>
      </c>
      <c r="Q7" s="118">
        <v>11</v>
      </c>
      <c r="R7" s="118">
        <v>12</v>
      </c>
      <c r="S7" s="118">
        <v>13</v>
      </c>
      <c r="T7" s="120">
        <v>14</v>
      </c>
      <c r="U7" s="117">
        <v>15</v>
      </c>
      <c r="V7" s="118">
        <v>16</v>
      </c>
      <c r="W7" s="118">
        <v>17</v>
      </c>
      <c r="X7" s="118">
        <v>18</v>
      </c>
      <c r="Y7" s="118">
        <v>19</v>
      </c>
      <c r="Z7" s="118">
        <v>20</v>
      </c>
      <c r="AA7" s="120">
        <v>21</v>
      </c>
      <c r="AB7" s="119">
        <v>22</v>
      </c>
      <c r="AC7" s="118">
        <v>23</v>
      </c>
      <c r="AD7" s="118">
        <v>24</v>
      </c>
      <c r="AE7" s="118">
        <v>25</v>
      </c>
      <c r="AF7" s="118">
        <v>26</v>
      </c>
      <c r="AG7" s="118">
        <v>27</v>
      </c>
      <c r="AH7" s="120">
        <v>28</v>
      </c>
      <c r="AI7" s="537" t="s">
        <v>313</v>
      </c>
      <c r="AJ7" s="539" t="s">
        <v>314</v>
      </c>
      <c r="AK7" s="541" t="s">
        <v>315</v>
      </c>
    </row>
    <row r="8" spans="1:51" s="95" customFormat="1" ht="21" customHeight="1">
      <c r="A8" s="545"/>
      <c r="B8" s="546"/>
      <c r="C8" s="548"/>
      <c r="D8" s="550"/>
      <c r="E8" s="553"/>
      <c r="F8" s="555"/>
      <c r="G8" s="229"/>
      <c r="H8" s="230"/>
      <c r="I8" s="230"/>
      <c r="J8" s="230"/>
      <c r="K8" s="230"/>
      <c r="L8" s="230"/>
      <c r="M8" s="231"/>
      <c r="N8" s="229"/>
      <c r="O8" s="230"/>
      <c r="P8" s="230"/>
      <c r="Q8" s="230"/>
      <c r="R8" s="230"/>
      <c r="S8" s="230"/>
      <c r="T8" s="231"/>
      <c r="U8" s="229"/>
      <c r="V8" s="230"/>
      <c r="W8" s="230"/>
      <c r="X8" s="230"/>
      <c r="Y8" s="230"/>
      <c r="Z8" s="230"/>
      <c r="AA8" s="232"/>
      <c r="AB8" s="229"/>
      <c r="AC8" s="230"/>
      <c r="AD8" s="230"/>
      <c r="AE8" s="230"/>
      <c r="AF8" s="230"/>
      <c r="AG8" s="230"/>
      <c r="AH8" s="231"/>
      <c r="AI8" s="538"/>
      <c r="AJ8" s="540"/>
      <c r="AK8" s="542"/>
    </row>
    <row r="9" spans="1:51" ht="21" customHeight="1">
      <c r="A9" s="556" t="s">
        <v>316</v>
      </c>
      <c r="B9" s="557"/>
      <c r="C9" s="557"/>
      <c r="D9" s="557"/>
      <c r="E9" s="557"/>
      <c r="F9" s="558"/>
      <c r="G9" s="233"/>
      <c r="H9" s="234"/>
      <c r="I9" s="234"/>
      <c r="J9" s="234"/>
      <c r="K9" s="234"/>
      <c r="L9" s="234"/>
      <c r="M9" s="235"/>
      <c r="N9" s="233"/>
      <c r="O9" s="234"/>
      <c r="P9" s="234"/>
      <c r="Q9" s="234"/>
      <c r="R9" s="234"/>
      <c r="S9" s="234"/>
      <c r="T9" s="235"/>
      <c r="U9" s="233"/>
      <c r="V9" s="234"/>
      <c r="W9" s="234"/>
      <c r="X9" s="234"/>
      <c r="Y9" s="234"/>
      <c r="Z9" s="234"/>
      <c r="AA9" s="235"/>
      <c r="AB9" s="233"/>
      <c r="AC9" s="234"/>
      <c r="AD9" s="234"/>
      <c r="AE9" s="234"/>
      <c r="AF9" s="234"/>
      <c r="AG9" s="234"/>
      <c r="AH9" s="235"/>
      <c r="AI9" s="121"/>
      <c r="AJ9" s="121"/>
      <c r="AK9" s="121"/>
      <c r="AL9" s="122"/>
      <c r="AM9" s="122"/>
      <c r="AN9" s="95"/>
      <c r="AO9" s="95"/>
      <c r="AP9" s="95"/>
      <c r="AQ9" s="95"/>
      <c r="AR9" s="95"/>
      <c r="AS9" s="95"/>
      <c r="AT9" s="95"/>
      <c r="AU9" s="95"/>
      <c r="AV9" s="95"/>
      <c r="AW9" s="95"/>
      <c r="AX9" s="95"/>
      <c r="AY9" s="95"/>
    </row>
    <row r="10" spans="1:51" s="95" customFormat="1" ht="17.25" customHeight="1">
      <c r="A10" s="559" t="s">
        <v>317</v>
      </c>
      <c r="B10" s="562" t="s">
        <v>318</v>
      </c>
      <c r="C10" s="565"/>
      <c r="D10" s="567" t="s">
        <v>319</v>
      </c>
      <c r="E10" s="569"/>
      <c r="F10" s="571"/>
      <c r="G10" s="236"/>
      <c r="H10" s="237"/>
      <c r="I10" s="237"/>
      <c r="J10" s="237"/>
      <c r="K10" s="237"/>
      <c r="L10" s="237"/>
      <c r="M10" s="238"/>
      <c r="N10" s="236"/>
      <c r="O10" s="237"/>
      <c r="P10" s="237"/>
      <c r="Q10" s="237"/>
      <c r="R10" s="237"/>
      <c r="S10" s="237"/>
      <c r="T10" s="238"/>
      <c r="U10" s="236"/>
      <c r="V10" s="237"/>
      <c r="W10" s="237"/>
      <c r="X10" s="237"/>
      <c r="Y10" s="237"/>
      <c r="Z10" s="237"/>
      <c r="AA10" s="238"/>
      <c r="AB10" s="236"/>
      <c r="AC10" s="237"/>
      <c r="AD10" s="237"/>
      <c r="AE10" s="237"/>
      <c r="AF10" s="237"/>
      <c r="AG10" s="237"/>
      <c r="AH10" s="238"/>
      <c r="AI10" s="592">
        <f>SUMIF(G11:AH11,"&gt;0")</f>
        <v>0</v>
      </c>
      <c r="AJ10" s="594">
        <f>AI10/4</f>
        <v>0</v>
      </c>
      <c r="AK10" s="596">
        <f>ROUNDDOWN(AJ10/$AK$4,1)</f>
        <v>0</v>
      </c>
      <c r="AN10" s="122"/>
      <c r="AO10" s="122"/>
      <c r="AP10" s="122"/>
      <c r="AQ10" s="122"/>
      <c r="AR10" s="122"/>
      <c r="AS10" s="122"/>
      <c r="AT10" s="122"/>
      <c r="AU10" s="122"/>
      <c r="AV10" s="122"/>
      <c r="AW10" s="123"/>
      <c r="AX10" s="123"/>
      <c r="AY10" s="123"/>
    </row>
    <row r="11" spans="1:51" s="95" customFormat="1" ht="14">
      <c r="A11" s="560"/>
      <c r="B11" s="563"/>
      <c r="C11" s="566"/>
      <c r="D11" s="568"/>
      <c r="E11" s="570"/>
      <c r="F11" s="572"/>
      <c r="G11" s="125" t="e">
        <f>VLOOKUP(G10,$E$34:F41,2,FALSE)</f>
        <v>#N/A</v>
      </c>
      <c r="H11" s="126" t="e">
        <f>VLOOKUP(H10,$E$34:G41,2,FALSE)</f>
        <v>#N/A</v>
      </c>
      <c r="I11" s="126" t="e">
        <f>VLOOKUP(I10,$E$34:H41,2,FALSE)</f>
        <v>#N/A</v>
      </c>
      <c r="J11" s="126" t="e">
        <f>VLOOKUP(J10,$E$34:I41,2,FALSE)</f>
        <v>#N/A</v>
      </c>
      <c r="K11" s="126" t="e">
        <f>VLOOKUP(K10,$E$34:J41,2,FALSE)</f>
        <v>#N/A</v>
      </c>
      <c r="L11" s="126" t="e">
        <f>VLOOKUP(L10,$E$34:K41,2,FALSE)</f>
        <v>#N/A</v>
      </c>
      <c r="M11" s="127" t="e">
        <f>VLOOKUP(M10,$E$34:L41,2,FALSE)</f>
        <v>#N/A</v>
      </c>
      <c r="N11" s="125" t="e">
        <f>VLOOKUP(N10,$E$34:M41,2,FALSE)</f>
        <v>#N/A</v>
      </c>
      <c r="O11" s="126" t="e">
        <f>VLOOKUP(O10,$E$34:N41,2,FALSE)</f>
        <v>#N/A</v>
      </c>
      <c r="P11" s="126" t="e">
        <f>VLOOKUP(P10,$E$34:O41,2,FALSE)</f>
        <v>#N/A</v>
      </c>
      <c r="Q11" s="126" t="e">
        <f>VLOOKUP(Q10,$E$34:P41,2,FALSE)</f>
        <v>#N/A</v>
      </c>
      <c r="R11" s="126" t="e">
        <f>VLOOKUP(R10,$E$34:Q41,2,FALSE)</f>
        <v>#N/A</v>
      </c>
      <c r="S11" s="126" t="e">
        <f>VLOOKUP(S10,$E$34:R41,2,FALSE)</f>
        <v>#N/A</v>
      </c>
      <c r="T11" s="127" t="e">
        <f>VLOOKUP(T10,$E$34:S41,2,FALSE)</f>
        <v>#N/A</v>
      </c>
      <c r="U11" s="125" t="e">
        <f>VLOOKUP(U10,$E$34:T41,2,FALSE)</f>
        <v>#N/A</v>
      </c>
      <c r="V11" s="126" t="e">
        <f>VLOOKUP(V10,$E$34:U41,2,FALSE)</f>
        <v>#N/A</v>
      </c>
      <c r="W11" s="126" t="e">
        <f>VLOOKUP(W10,$E$34:V41,2,FALSE)</f>
        <v>#N/A</v>
      </c>
      <c r="X11" s="126" t="e">
        <f>VLOOKUP(X10,$E$34:W41,2,FALSE)</f>
        <v>#N/A</v>
      </c>
      <c r="Y11" s="126" t="e">
        <f>VLOOKUP(Y10,$E$34:X41,2,FALSE)</f>
        <v>#N/A</v>
      </c>
      <c r="Z11" s="126" t="e">
        <f>VLOOKUP(Z10,$E$34:Y41,2,FALSE)</f>
        <v>#N/A</v>
      </c>
      <c r="AA11" s="127" t="e">
        <f>VLOOKUP(AA10,$E$34:Z41,2,FALSE)</f>
        <v>#N/A</v>
      </c>
      <c r="AB11" s="125" t="e">
        <f>VLOOKUP(AB10,$E$34:AA41,2,FALSE)</f>
        <v>#N/A</v>
      </c>
      <c r="AC11" s="126" t="e">
        <f>VLOOKUP(AC10,$E$34:AB41,2,FALSE)</f>
        <v>#N/A</v>
      </c>
      <c r="AD11" s="126" t="e">
        <f>VLOOKUP(AD10,$E$34:AC41,2,FALSE)</f>
        <v>#N/A</v>
      </c>
      <c r="AE11" s="126" t="e">
        <f>VLOOKUP(AE10,$E$34:AD41,2,FALSE)</f>
        <v>#N/A</v>
      </c>
      <c r="AF11" s="126" t="e">
        <f>VLOOKUP(AF10,$E$34:AE41,2,FALSE)</f>
        <v>#N/A</v>
      </c>
      <c r="AG11" s="126" t="e">
        <f>VLOOKUP(AG10,$E$34:AF41,2,FALSE)</f>
        <v>#N/A</v>
      </c>
      <c r="AH11" s="127" t="e">
        <f>VLOOKUP(AH10,$E$34:AG41,2,FALSE)</f>
        <v>#N/A</v>
      </c>
      <c r="AI11" s="593"/>
      <c r="AJ11" s="595" t="e">
        <f>IF(#REF!/4&gt;=1,"1",#REF!)</f>
        <v>#REF!</v>
      </c>
      <c r="AK11" s="597"/>
    </row>
    <row r="12" spans="1:51" s="95" customFormat="1" ht="17.25" customHeight="1">
      <c r="A12" s="560"/>
      <c r="B12" s="563"/>
      <c r="C12" s="573"/>
      <c r="D12" s="575" t="s">
        <v>319</v>
      </c>
      <c r="E12" s="577"/>
      <c r="F12" s="580"/>
      <c r="G12" s="229"/>
      <c r="H12" s="230"/>
      <c r="I12" s="230"/>
      <c r="J12" s="230"/>
      <c r="K12" s="230"/>
      <c r="L12" s="230"/>
      <c r="M12" s="232"/>
      <c r="N12" s="229"/>
      <c r="O12" s="230"/>
      <c r="P12" s="230"/>
      <c r="Q12" s="230"/>
      <c r="R12" s="230"/>
      <c r="S12" s="230"/>
      <c r="T12" s="232"/>
      <c r="U12" s="229"/>
      <c r="V12" s="230"/>
      <c r="W12" s="230"/>
      <c r="X12" s="230"/>
      <c r="Y12" s="230"/>
      <c r="Z12" s="230"/>
      <c r="AA12" s="232"/>
      <c r="AB12" s="229"/>
      <c r="AC12" s="230"/>
      <c r="AD12" s="230"/>
      <c r="AE12" s="230"/>
      <c r="AF12" s="230"/>
      <c r="AG12" s="230"/>
      <c r="AH12" s="232"/>
      <c r="AI12" s="583">
        <f>SUMIF(G13:AH13,"&gt;0")</f>
        <v>0</v>
      </c>
      <c r="AJ12" s="585">
        <f>AI12/4</f>
        <v>0</v>
      </c>
      <c r="AK12" s="587">
        <f>ROUNDDOWN(AJ12/$AK$4,1)</f>
        <v>0</v>
      </c>
    </row>
    <row r="13" spans="1:51" s="95" customFormat="1" ht="14">
      <c r="A13" s="560"/>
      <c r="B13" s="563"/>
      <c r="C13" s="598"/>
      <c r="D13" s="568"/>
      <c r="E13" s="570"/>
      <c r="F13" s="572"/>
      <c r="G13" s="125" t="e">
        <f>VLOOKUP(G12,$E$34:F41,2,FALSE)</f>
        <v>#N/A</v>
      </c>
      <c r="H13" s="126" t="e">
        <f>VLOOKUP(H12,$E$34:G41,2,FALSE)</f>
        <v>#N/A</v>
      </c>
      <c r="I13" s="126" t="e">
        <f>VLOOKUP(I12,$E$34:H41,2,FALSE)</f>
        <v>#N/A</v>
      </c>
      <c r="J13" s="126" t="e">
        <f>VLOOKUP(J12,$E$34:I41,2,FALSE)</f>
        <v>#N/A</v>
      </c>
      <c r="K13" s="126" t="e">
        <f>VLOOKUP(K12,$E$34:J41,2,FALSE)</f>
        <v>#N/A</v>
      </c>
      <c r="L13" s="126" t="e">
        <f>VLOOKUP(L12,$E$34:K41,2,FALSE)</f>
        <v>#N/A</v>
      </c>
      <c r="M13" s="127" t="e">
        <f>VLOOKUP(M12,$E$34:L41,2,FALSE)</f>
        <v>#N/A</v>
      </c>
      <c r="N13" s="125" t="e">
        <f>VLOOKUP(N12,$E$34:M41,2,FALSE)</f>
        <v>#N/A</v>
      </c>
      <c r="O13" s="126" t="e">
        <f>VLOOKUP(O12,$E$34:N41,2,FALSE)</f>
        <v>#N/A</v>
      </c>
      <c r="P13" s="126" t="e">
        <f>VLOOKUP(P12,$E$34:O41,2,FALSE)</f>
        <v>#N/A</v>
      </c>
      <c r="Q13" s="126" t="e">
        <f>VLOOKUP(Q12,$E$34:P41,2,FALSE)</f>
        <v>#N/A</v>
      </c>
      <c r="R13" s="126" t="e">
        <f>VLOOKUP(R12,$E$34:Q41,2,FALSE)</f>
        <v>#N/A</v>
      </c>
      <c r="S13" s="126" t="e">
        <f>VLOOKUP(S12,$E$34:R41,2,FALSE)</f>
        <v>#N/A</v>
      </c>
      <c r="T13" s="127" t="e">
        <f>VLOOKUP(T12,$E$34:S41,2,FALSE)</f>
        <v>#N/A</v>
      </c>
      <c r="U13" s="125" t="e">
        <f>VLOOKUP(U12,$E$34:T41,2,FALSE)</f>
        <v>#N/A</v>
      </c>
      <c r="V13" s="126" t="e">
        <f>VLOOKUP(V12,$E$34:U41,2,FALSE)</f>
        <v>#N/A</v>
      </c>
      <c r="W13" s="126" t="e">
        <f>VLOOKUP(W12,$E$34:V41,2,FALSE)</f>
        <v>#N/A</v>
      </c>
      <c r="X13" s="126" t="e">
        <f>VLOOKUP(X12,$E$34:W41,2,FALSE)</f>
        <v>#N/A</v>
      </c>
      <c r="Y13" s="126" t="e">
        <f>VLOOKUP(Y12,$E$34:X41,2,FALSE)</f>
        <v>#N/A</v>
      </c>
      <c r="Z13" s="126" t="e">
        <f>VLOOKUP(Z12,$E$34:Y41,2,FALSE)</f>
        <v>#N/A</v>
      </c>
      <c r="AA13" s="127" t="e">
        <f>VLOOKUP(AA12,$E$34:Z41,2,FALSE)</f>
        <v>#N/A</v>
      </c>
      <c r="AB13" s="125" t="e">
        <f>VLOOKUP(AB12,$E$34:AA41,2,FALSE)</f>
        <v>#N/A</v>
      </c>
      <c r="AC13" s="126" t="e">
        <f>VLOOKUP(AC12,$E$34:AB41,2,FALSE)</f>
        <v>#N/A</v>
      </c>
      <c r="AD13" s="126" t="e">
        <f>VLOOKUP(AD12,$E$34:AC41,2,FALSE)</f>
        <v>#N/A</v>
      </c>
      <c r="AE13" s="126" t="e">
        <f>VLOOKUP(AE12,$E$34:AD41,2,FALSE)</f>
        <v>#N/A</v>
      </c>
      <c r="AF13" s="126" t="e">
        <f>VLOOKUP(AF12,$E$34:AE41,2,FALSE)</f>
        <v>#N/A</v>
      </c>
      <c r="AG13" s="126" t="e">
        <f>VLOOKUP(AG12,$E$34:AF41,2,FALSE)</f>
        <v>#N/A</v>
      </c>
      <c r="AH13" s="127" t="e">
        <f>VLOOKUP(AH12,$E$34:AG41,2,FALSE)</f>
        <v>#N/A</v>
      </c>
      <c r="AI13" s="593"/>
      <c r="AJ13" s="595" t="e">
        <f>IF(#REF!/4&gt;=1,"1",#REF!)</f>
        <v>#REF!</v>
      </c>
      <c r="AK13" s="597"/>
    </row>
    <row r="14" spans="1:51" s="95" customFormat="1" ht="17.25" customHeight="1">
      <c r="A14" s="560"/>
      <c r="B14" s="563"/>
      <c r="C14" s="573"/>
      <c r="D14" s="575" t="s">
        <v>320</v>
      </c>
      <c r="E14" s="577"/>
      <c r="F14" s="580"/>
      <c r="G14" s="229"/>
      <c r="H14" s="230"/>
      <c r="I14" s="230"/>
      <c r="J14" s="230"/>
      <c r="K14" s="230"/>
      <c r="L14" s="230"/>
      <c r="M14" s="232"/>
      <c r="N14" s="229"/>
      <c r="O14" s="230"/>
      <c r="P14" s="230"/>
      <c r="Q14" s="230"/>
      <c r="R14" s="230"/>
      <c r="S14" s="230"/>
      <c r="T14" s="232"/>
      <c r="U14" s="229"/>
      <c r="V14" s="230"/>
      <c r="W14" s="230"/>
      <c r="X14" s="230"/>
      <c r="Y14" s="230"/>
      <c r="Z14" s="230"/>
      <c r="AA14" s="232"/>
      <c r="AB14" s="229"/>
      <c r="AC14" s="230"/>
      <c r="AD14" s="230"/>
      <c r="AE14" s="230"/>
      <c r="AF14" s="230"/>
      <c r="AG14" s="230"/>
      <c r="AH14" s="232"/>
      <c r="AI14" s="583">
        <f>SUMIF(G15:AH15,"&gt;0")</f>
        <v>0</v>
      </c>
      <c r="AJ14" s="585">
        <f>AI14/4</f>
        <v>0</v>
      </c>
      <c r="AK14" s="587">
        <f>ROUNDDOWN(AJ14/$AK$4,1)</f>
        <v>0</v>
      </c>
    </row>
    <row r="15" spans="1:51" s="95" customFormat="1" ht="14.5" thickBot="1">
      <c r="A15" s="560"/>
      <c r="B15" s="563"/>
      <c r="C15" s="574"/>
      <c r="D15" s="576"/>
      <c r="E15" s="578"/>
      <c r="F15" s="582"/>
      <c r="G15" s="128" t="e">
        <f>VLOOKUP(G14,$E$34:F41,2,FALSE)</f>
        <v>#N/A</v>
      </c>
      <c r="H15" s="129" t="e">
        <f>VLOOKUP(H14,$E$34:G41,2,FALSE)</f>
        <v>#N/A</v>
      </c>
      <c r="I15" s="129" t="e">
        <f>VLOOKUP(I14,$E$34:H41,2,FALSE)</f>
        <v>#N/A</v>
      </c>
      <c r="J15" s="129" t="e">
        <f>VLOOKUP(J14,$E$34:I41,2,FALSE)</f>
        <v>#N/A</v>
      </c>
      <c r="K15" s="129" t="e">
        <f>VLOOKUP(K14,$E$34:J41,2,FALSE)</f>
        <v>#N/A</v>
      </c>
      <c r="L15" s="129" t="e">
        <f>VLOOKUP(L14,$E$34:K41,2,FALSE)</f>
        <v>#N/A</v>
      </c>
      <c r="M15" s="130" t="e">
        <f>VLOOKUP(M14,$E$34:L41,2,FALSE)</f>
        <v>#N/A</v>
      </c>
      <c r="N15" s="128" t="e">
        <f>VLOOKUP(N14,$E$34:M41,2,FALSE)</f>
        <v>#N/A</v>
      </c>
      <c r="O15" s="129" t="e">
        <f>VLOOKUP(O14,$E$34:N41,2,FALSE)</f>
        <v>#N/A</v>
      </c>
      <c r="P15" s="129" t="e">
        <f>VLOOKUP(P14,$E$34:O41,2,FALSE)</f>
        <v>#N/A</v>
      </c>
      <c r="Q15" s="129" t="e">
        <f>VLOOKUP(Q14,$E$34:P41,2,FALSE)</f>
        <v>#N/A</v>
      </c>
      <c r="R15" s="129" t="e">
        <f>VLOOKUP(R14,$E$34:Q41,2,FALSE)</f>
        <v>#N/A</v>
      </c>
      <c r="S15" s="129" t="e">
        <f>VLOOKUP(S14,$E$34:R41,2,FALSE)</f>
        <v>#N/A</v>
      </c>
      <c r="T15" s="130" t="e">
        <f>VLOOKUP(T14,$E$34:S41,2,FALSE)</f>
        <v>#N/A</v>
      </c>
      <c r="U15" s="128" t="e">
        <f>VLOOKUP(U14,$E$34:T41,2,FALSE)</f>
        <v>#N/A</v>
      </c>
      <c r="V15" s="129" t="e">
        <f>VLOOKUP(V14,$E$34:U41,2,FALSE)</f>
        <v>#N/A</v>
      </c>
      <c r="W15" s="129" t="e">
        <f>VLOOKUP(W14,$E$34:V41,2,FALSE)</f>
        <v>#N/A</v>
      </c>
      <c r="X15" s="129" t="e">
        <f>VLOOKUP(X14,$E$34:W41,2,FALSE)</f>
        <v>#N/A</v>
      </c>
      <c r="Y15" s="129" t="e">
        <f>VLOOKUP(Y14,$E$34:X41,2,FALSE)</f>
        <v>#N/A</v>
      </c>
      <c r="Z15" s="129" t="e">
        <f>VLOOKUP(Z14,$E$34:Y41,2,FALSE)</f>
        <v>#N/A</v>
      </c>
      <c r="AA15" s="130" t="e">
        <f>VLOOKUP(AA14,$E$34:Z41,2,FALSE)</f>
        <v>#N/A</v>
      </c>
      <c r="AB15" s="128" t="e">
        <f>VLOOKUP(AB14,$E$34:AA41,2,FALSE)</f>
        <v>#N/A</v>
      </c>
      <c r="AC15" s="129" t="e">
        <f>VLOOKUP(AC14,$E$34:AB41,2,FALSE)</f>
        <v>#N/A</v>
      </c>
      <c r="AD15" s="129" t="e">
        <f>VLOOKUP(AD14,$E$34:AC41,2,FALSE)</f>
        <v>#N/A</v>
      </c>
      <c r="AE15" s="129" t="e">
        <f>VLOOKUP(AE14,$E$34:AD41,2,FALSE)</f>
        <v>#N/A</v>
      </c>
      <c r="AF15" s="129" t="e">
        <f>VLOOKUP(AF14,$E$34:AE41,2,FALSE)</f>
        <v>#N/A</v>
      </c>
      <c r="AG15" s="129" t="e">
        <f>VLOOKUP(AG14,$E$34:AF41,2,FALSE)</f>
        <v>#N/A</v>
      </c>
      <c r="AH15" s="130" t="e">
        <f>VLOOKUP(AH14,$E$34:AG41,2,FALSE)</f>
        <v>#N/A</v>
      </c>
      <c r="AI15" s="584"/>
      <c r="AJ15" s="586" t="e">
        <f>IF(#REF!/4&gt;=1,"1",#REF!)</f>
        <v>#REF!</v>
      </c>
      <c r="AK15" s="588"/>
    </row>
    <row r="16" spans="1:51" s="138" customFormat="1" ht="24.75" customHeight="1" thickBot="1">
      <c r="A16" s="560"/>
      <c r="B16" s="564"/>
      <c r="C16" s="589" t="s">
        <v>321</v>
      </c>
      <c r="D16" s="590"/>
      <c r="E16" s="508" t="s">
        <v>322</v>
      </c>
      <c r="F16" s="591"/>
      <c r="G16" s="131">
        <f t="shared" ref="G16:AH16" si="0">COUNTIF(G10:G15,"①")+COUNTIF(G10:G15,"②")+COUNTIF(G10:G15,"③")+COUNTIF(G10:G15,"④")+COUNTIF(G10:G15,"⑤")+COUNTIF(G10:G15,"⑥")+COUNTIF(G10:G15,"⑦")</f>
        <v>0</v>
      </c>
      <c r="H16" s="132">
        <f t="shared" si="0"/>
        <v>0</v>
      </c>
      <c r="I16" s="132">
        <f t="shared" si="0"/>
        <v>0</v>
      </c>
      <c r="J16" s="132">
        <f t="shared" si="0"/>
        <v>0</v>
      </c>
      <c r="K16" s="132">
        <f t="shared" si="0"/>
        <v>0</v>
      </c>
      <c r="L16" s="132">
        <f t="shared" si="0"/>
        <v>0</v>
      </c>
      <c r="M16" s="133">
        <f t="shared" si="0"/>
        <v>0</v>
      </c>
      <c r="N16" s="134">
        <f t="shared" si="0"/>
        <v>0</v>
      </c>
      <c r="O16" s="132">
        <f t="shared" si="0"/>
        <v>0</v>
      </c>
      <c r="P16" s="132">
        <f t="shared" si="0"/>
        <v>0</v>
      </c>
      <c r="Q16" s="132">
        <f t="shared" si="0"/>
        <v>0</v>
      </c>
      <c r="R16" s="132">
        <f t="shared" si="0"/>
        <v>0</v>
      </c>
      <c r="S16" s="132">
        <f t="shared" si="0"/>
        <v>0</v>
      </c>
      <c r="T16" s="133">
        <f t="shared" si="0"/>
        <v>0</v>
      </c>
      <c r="U16" s="134">
        <f t="shared" si="0"/>
        <v>0</v>
      </c>
      <c r="V16" s="132">
        <f t="shared" si="0"/>
        <v>0</v>
      </c>
      <c r="W16" s="132">
        <f t="shared" si="0"/>
        <v>0</v>
      </c>
      <c r="X16" s="132">
        <f t="shared" si="0"/>
        <v>0</v>
      </c>
      <c r="Y16" s="132">
        <f t="shared" si="0"/>
        <v>0</v>
      </c>
      <c r="Z16" s="132">
        <f t="shared" si="0"/>
        <v>0</v>
      </c>
      <c r="AA16" s="133">
        <f t="shared" si="0"/>
        <v>0</v>
      </c>
      <c r="AB16" s="134">
        <f t="shared" si="0"/>
        <v>0</v>
      </c>
      <c r="AC16" s="132">
        <f t="shared" si="0"/>
        <v>0</v>
      </c>
      <c r="AD16" s="132">
        <f t="shared" si="0"/>
        <v>0</v>
      </c>
      <c r="AE16" s="132">
        <f t="shared" si="0"/>
        <v>0</v>
      </c>
      <c r="AF16" s="132">
        <f t="shared" si="0"/>
        <v>0</v>
      </c>
      <c r="AG16" s="132">
        <f t="shared" si="0"/>
        <v>0</v>
      </c>
      <c r="AH16" s="133">
        <f t="shared" si="0"/>
        <v>0</v>
      </c>
      <c r="AI16" s="135">
        <f>SUM(AI10:AI15)</f>
        <v>0</v>
      </c>
      <c r="AJ16" s="136">
        <f>AI16/4</f>
        <v>0</v>
      </c>
      <c r="AK16" s="137">
        <f>AJ16/$AK$4</f>
        <v>0</v>
      </c>
      <c r="AN16" s="95"/>
      <c r="AO16" s="95"/>
      <c r="AP16" s="95"/>
      <c r="AQ16" s="95"/>
      <c r="AR16" s="95"/>
      <c r="AS16" s="95"/>
      <c r="AT16" s="95"/>
      <c r="AU16" s="95"/>
      <c r="AV16" s="95"/>
      <c r="AW16" s="95"/>
      <c r="AX16" s="95"/>
      <c r="AY16" s="95"/>
    </row>
    <row r="17" spans="1:51" s="95" customFormat="1" ht="17.25" customHeight="1">
      <c r="A17" s="560"/>
      <c r="B17" s="614" t="s">
        <v>323</v>
      </c>
      <c r="C17" s="616"/>
      <c r="D17" s="575" t="s">
        <v>319</v>
      </c>
      <c r="E17" s="569"/>
      <c r="F17" s="571"/>
      <c r="G17" s="236"/>
      <c r="H17" s="237"/>
      <c r="I17" s="237"/>
      <c r="J17" s="237"/>
      <c r="K17" s="237"/>
      <c r="L17" s="237"/>
      <c r="M17" s="238"/>
      <c r="N17" s="236"/>
      <c r="O17" s="237"/>
      <c r="P17" s="237"/>
      <c r="Q17" s="237"/>
      <c r="R17" s="237"/>
      <c r="S17" s="237"/>
      <c r="T17" s="238"/>
      <c r="U17" s="236"/>
      <c r="V17" s="237"/>
      <c r="W17" s="237"/>
      <c r="X17" s="237"/>
      <c r="Y17" s="237"/>
      <c r="Z17" s="237"/>
      <c r="AA17" s="238"/>
      <c r="AB17" s="236"/>
      <c r="AC17" s="237"/>
      <c r="AD17" s="237"/>
      <c r="AE17" s="237"/>
      <c r="AF17" s="237"/>
      <c r="AG17" s="237"/>
      <c r="AH17" s="238"/>
      <c r="AI17" s="592">
        <f>SUMIF(G18:AH18,"&gt;0")</f>
        <v>0</v>
      </c>
      <c r="AJ17" s="594">
        <f>AI17/4</f>
        <v>0</v>
      </c>
      <c r="AK17" s="596">
        <f>ROUNDDOWN(AJ17/$AK$4,1)</f>
        <v>0</v>
      </c>
      <c r="AN17" s="138"/>
      <c r="AO17" s="138"/>
      <c r="AP17" s="138"/>
      <c r="AQ17" s="138"/>
      <c r="AR17" s="138"/>
      <c r="AS17" s="138"/>
      <c r="AT17" s="138"/>
      <c r="AU17" s="138"/>
      <c r="AV17" s="138"/>
      <c r="AW17" s="138"/>
      <c r="AX17" s="138"/>
      <c r="AY17" s="138"/>
    </row>
    <row r="18" spans="1:51" s="95" customFormat="1" ht="14">
      <c r="A18" s="560"/>
      <c r="B18" s="615"/>
      <c r="C18" s="565"/>
      <c r="D18" s="568"/>
      <c r="E18" s="570"/>
      <c r="F18" s="572"/>
      <c r="G18" s="125" t="e">
        <f>VLOOKUP(G17,$E$34:F41,2,FALSE)</f>
        <v>#N/A</v>
      </c>
      <c r="H18" s="126" t="e">
        <f>VLOOKUP(H17,$E$34:G41,2,FALSE)</f>
        <v>#N/A</v>
      </c>
      <c r="I18" s="126" t="e">
        <f>VLOOKUP(I17,$E$34:H41,2,FALSE)</f>
        <v>#N/A</v>
      </c>
      <c r="J18" s="126" t="e">
        <f>VLOOKUP(J17,$E$34:I41,2,FALSE)</f>
        <v>#N/A</v>
      </c>
      <c r="K18" s="126" t="e">
        <f>VLOOKUP(K17,$E$34:J41,2,FALSE)</f>
        <v>#N/A</v>
      </c>
      <c r="L18" s="126" t="e">
        <f>VLOOKUP(L17,$E$34:K41,2,FALSE)</f>
        <v>#N/A</v>
      </c>
      <c r="M18" s="127" t="e">
        <f>VLOOKUP(M17,$E$34:L41,2,FALSE)</f>
        <v>#N/A</v>
      </c>
      <c r="N18" s="125" t="e">
        <f>VLOOKUP(N17,$E$34:M41,2,FALSE)</f>
        <v>#N/A</v>
      </c>
      <c r="O18" s="126" t="e">
        <f>VLOOKUP(O17,$E$34:N41,2,FALSE)</f>
        <v>#N/A</v>
      </c>
      <c r="P18" s="126" t="e">
        <f>VLOOKUP(P17,$E$34:O41,2,FALSE)</f>
        <v>#N/A</v>
      </c>
      <c r="Q18" s="126" t="e">
        <f>VLOOKUP(Q17,$E$34:P41,2,FALSE)</f>
        <v>#N/A</v>
      </c>
      <c r="R18" s="126" t="e">
        <f>VLOOKUP(R17,$E$34:Q41,2,FALSE)</f>
        <v>#N/A</v>
      </c>
      <c r="S18" s="126" t="e">
        <f>VLOOKUP(S17,$E$34:R41,2,FALSE)</f>
        <v>#N/A</v>
      </c>
      <c r="T18" s="127" t="e">
        <f>VLOOKUP(T17,$E$34:S41,2,FALSE)</f>
        <v>#N/A</v>
      </c>
      <c r="U18" s="125" t="e">
        <f>VLOOKUP(U17,$E$34:T41,2,FALSE)</f>
        <v>#N/A</v>
      </c>
      <c r="V18" s="126" t="e">
        <f>VLOOKUP(V17,$E$34:U41,2,FALSE)</f>
        <v>#N/A</v>
      </c>
      <c r="W18" s="126" t="e">
        <f>VLOOKUP(W17,$E$34:V41,2,FALSE)</f>
        <v>#N/A</v>
      </c>
      <c r="X18" s="126" t="e">
        <f>VLOOKUP(X17,$E$34:W41,2,FALSE)</f>
        <v>#N/A</v>
      </c>
      <c r="Y18" s="126" t="e">
        <f>VLOOKUP(Y17,$E$34:X41,2,FALSE)</f>
        <v>#N/A</v>
      </c>
      <c r="Z18" s="126" t="e">
        <f>VLOOKUP(Z17,$E$34:Y41,2,FALSE)</f>
        <v>#N/A</v>
      </c>
      <c r="AA18" s="127" t="e">
        <f>VLOOKUP(AA17,$E$34:Z41,2,FALSE)</f>
        <v>#N/A</v>
      </c>
      <c r="AB18" s="125" t="e">
        <f>VLOOKUP(AB17,$E$34:AA41,2,FALSE)</f>
        <v>#N/A</v>
      </c>
      <c r="AC18" s="126" t="e">
        <f>VLOOKUP(AC17,$E$34:AB41,2,FALSE)</f>
        <v>#N/A</v>
      </c>
      <c r="AD18" s="126" t="e">
        <f>VLOOKUP(AD17,$E$34:AC41,2,FALSE)</f>
        <v>#N/A</v>
      </c>
      <c r="AE18" s="126" t="e">
        <f>VLOOKUP(AE17,$E$34:AD41,2,FALSE)</f>
        <v>#N/A</v>
      </c>
      <c r="AF18" s="126" t="e">
        <f>VLOOKUP(AF17,$E$34:AE41,2,FALSE)</f>
        <v>#N/A</v>
      </c>
      <c r="AG18" s="126" t="e">
        <f>VLOOKUP(AG17,$E$34:AF41,2,FALSE)</f>
        <v>#N/A</v>
      </c>
      <c r="AH18" s="127" t="e">
        <f>VLOOKUP(AH17,$E$34:AG41,2,FALSE)</f>
        <v>#N/A</v>
      </c>
      <c r="AI18" s="593"/>
      <c r="AJ18" s="595" t="e">
        <f>IF(#REF!/4&gt;=1,"1",#REF!)</f>
        <v>#REF!</v>
      </c>
      <c r="AK18" s="597"/>
    </row>
    <row r="19" spans="1:51" s="95" customFormat="1" ht="17.25" customHeight="1">
      <c r="A19" s="560"/>
      <c r="B19" s="615"/>
      <c r="C19" s="573"/>
      <c r="D19" s="575" t="s">
        <v>319</v>
      </c>
      <c r="E19" s="569"/>
      <c r="F19" s="571"/>
      <c r="G19" s="236"/>
      <c r="H19" s="237"/>
      <c r="I19" s="237"/>
      <c r="J19" s="237"/>
      <c r="K19" s="237"/>
      <c r="L19" s="237"/>
      <c r="M19" s="238"/>
      <c r="N19" s="236"/>
      <c r="O19" s="237"/>
      <c r="P19" s="237"/>
      <c r="Q19" s="237"/>
      <c r="R19" s="237"/>
      <c r="S19" s="237"/>
      <c r="T19" s="238"/>
      <c r="U19" s="236"/>
      <c r="V19" s="237"/>
      <c r="W19" s="237"/>
      <c r="X19" s="237"/>
      <c r="Y19" s="237"/>
      <c r="Z19" s="237"/>
      <c r="AA19" s="238"/>
      <c r="AB19" s="236"/>
      <c r="AC19" s="237"/>
      <c r="AD19" s="237"/>
      <c r="AE19" s="237"/>
      <c r="AF19" s="237"/>
      <c r="AG19" s="237"/>
      <c r="AH19" s="238"/>
      <c r="AI19" s="592">
        <f>SUMIF(G20:AH20,"&gt;0")</f>
        <v>0</v>
      </c>
      <c r="AJ19" s="594">
        <f>AI19/4</f>
        <v>0</v>
      </c>
      <c r="AK19" s="596">
        <f>ROUNDDOWN(AJ19/$AK$4,1)</f>
        <v>0</v>
      </c>
    </row>
    <row r="20" spans="1:51" s="95" customFormat="1" ht="14">
      <c r="A20" s="560"/>
      <c r="B20" s="615"/>
      <c r="C20" s="598"/>
      <c r="D20" s="568"/>
      <c r="E20" s="570"/>
      <c r="F20" s="572"/>
      <c r="G20" s="125" t="e">
        <f>VLOOKUP(G19,$E$34:F43,2,FALSE)</f>
        <v>#N/A</v>
      </c>
      <c r="H20" s="126" t="e">
        <f>VLOOKUP(H19,$E$34:G43,2,FALSE)</f>
        <v>#N/A</v>
      </c>
      <c r="I20" s="126" t="e">
        <f>VLOOKUP(I19,$E$34:H43,2,FALSE)</f>
        <v>#N/A</v>
      </c>
      <c r="J20" s="126" t="e">
        <f>VLOOKUP(J19,$E$34:I43,2,FALSE)</f>
        <v>#N/A</v>
      </c>
      <c r="K20" s="126" t="e">
        <f>VLOOKUP(K19,$E$34:J43,2,FALSE)</f>
        <v>#N/A</v>
      </c>
      <c r="L20" s="126" t="e">
        <f>VLOOKUP(L19,$E$34:K43,2,FALSE)</f>
        <v>#N/A</v>
      </c>
      <c r="M20" s="127" t="e">
        <f>VLOOKUP(M19,$E$34:L43,2,FALSE)</f>
        <v>#N/A</v>
      </c>
      <c r="N20" s="125" t="e">
        <f>VLOOKUP(N19,$E$34:M43,2,FALSE)</f>
        <v>#N/A</v>
      </c>
      <c r="O20" s="126" t="e">
        <f>VLOOKUP(O19,$E$34:N43,2,FALSE)</f>
        <v>#N/A</v>
      </c>
      <c r="P20" s="126" t="e">
        <f>VLOOKUP(P19,$E$34:O43,2,FALSE)</f>
        <v>#N/A</v>
      </c>
      <c r="Q20" s="126" t="e">
        <f>VLOOKUP(Q19,$E$34:P43,2,FALSE)</f>
        <v>#N/A</v>
      </c>
      <c r="R20" s="126" t="e">
        <f>VLOOKUP(R19,$E$34:Q43,2,FALSE)</f>
        <v>#N/A</v>
      </c>
      <c r="S20" s="126" t="e">
        <f>VLOOKUP(S19,$E$34:R43,2,FALSE)</f>
        <v>#N/A</v>
      </c>
      <c r="T20" s="127" t="e">
        <f>VLOOKUP(T19,$E$34:S43,2,FALSE)</f>
        <v>#N/A</v>
      </c>
      <c r="U20" s="125" t="e">
        <f>VLOOKUP(U19,$E$34:T43,2,FALSE)</f>
        <v>#N/A</v>
      </c>
      <c r="V20" s="126" t="e">
        <f>VLOOKUP(V19,$E$34:U43,2,FALSE)</f>
        <v>#N/A</v>
      </c>
      <c r="W20" s="126" t="e">
        <f>VLOOKUP(W19,$E$34:V43,2,FALSE)</f>
        <v>#N/A</v>
      </c>
      <c r="X20" s="126" t="e">
        <f>VLOOKUP(X19,$E$34:W43,2,FALSE)</f>
        <v>#N/A</v>
      </c>
      <c r="Y20" s="126" t="e">
        <f>VLOOKUP(Y19,$E$34:X43,2,FALSE)</f>
        <v>#N/A</v>
      </c>
      <c r="Z20" s="126" t="e">
        <f>VLOOKUP(Z19,$E$34:Y43,2,FALSE)</f>
        <v>#N/A</v>
      </c>
      <c r="AA20" s="127" t="e">
        <f>VLOOKUP(AA19,$E$34:Z43,2,FALSE)</f>
        <v>#N/A</v>
      </c>
      <c r="AB20" s="125" t="e">
        <f>VLOOKUP(AB19,$E$34:AA43,2,FALSE)</f>
        <v>#N/A</v>
      </c>
      <c r="AC20" s="126" t="e">
        <f>VLOOKUP(AC19,$E$34:AB43,2,FALSE)</f>
        <v>#N/A</v>
      </c>
      <c r="AD20" s="126" t="e">
        <f>VLOOKUP(AD19,$E$34:AC43,2,FALSE)</f>
        <v>#N/A</v>
      </c>
      <c r="AE20" s="126" t="e">
        <f>VLOOKUP(AE19,$E$34:AD43,2,FALSE)</f>
        <v>#N/A</v>
      </c>
      <c r="AF20" s="126" t="e">
        <f>VLOOKUP(AF19,$E$34:AE43,2,FALSE)</f>
        <v>#N/A</v>
      </c>
      <c r="AG20" s="126" t="e">
        <f>VLOOKUP(AG19,$E$34:AF43,2,FALSE)</f>
        <v>#N/A</v>
      </c>
      <c r="AH20" s="127" t="e">
        <f>VLOOKUP(AH19,$E$34:AG43,2,FALSE)</f>
        <v>#N/A</v>
      </c>
      <c r="AI20" s="593"/>
      <c r="AJ20" s="595" t="e">
        <f>IF(#REF!/4&gt;=1,"1",#REF!)</f>
        <v>#REF!</v>
      </c>
      <c r="AK20" s="597"/>
    </row>
    <row r="21" spans="1:51" s="95" customFormat="1" ht="17.25" customHeight="1">
      <c r="A21" s="560"/>
      <c r="B21" s="615"/>
      <c r="C21" s="565"/>
      <c r="D21" s="575" t="s">
        <v>320</v>
      </c>
      <c r="E21" s="577"/>
      <c r="F21" s="580"/>
      <c r="G21" s="229"/>
      <c r="H21" s="230"/>
      <c r="I21" s="230"/>
      <c r="J21" s="230"/>
      <c r="K21" s="230"/>
      <c r="L21" s="230"/>
      <c r="M21" s="232"/>
      <c r="N21" s="229"/>
      <c r="O21" s="230"/>
      <c r="P21" s="230"/>
      <c r="Q21" s="230"/>
      <c r="R21" s="230"/>
      <c r="S21" s="230"/>
      <c r="T21" s="232"/>
      <c r="U21" s="229"/>
      <c r="V21" s="230"/>
      <c r="W21" s="230"/>
      <c r="X21" s="230"/>
      <c r="Y21" s="230"/>
      <c r="Z21" s="230"/>
      <c r="AA21" s="232"/>
      <c r="AB21" s="229"/>
      <c r="AC21" s="230"/>
      <c r="AD21" s="230"/>
      <c r="AE21" s="230"/>
      <c r="AF21" s="230"/>
      <c r="AG21" s="230"/>
      <c r="AH21" s="232"/>
      <c r="AI21" s="583">
        <f>SUMIF(G22:AH22,"&gt;0")</f>
        <v>0</v>
      </c>
      <c r="AJ21" s="585">
        <f>AI21/4</f>
        <v>0</v>
      </c>
      <c r="AK21" s="587">
        <f>ROUNDDOWN(AJ21/$AK$4,1)</f>
        <v>0</v>
      </c>
    </row>
    <row r="22" spans="1:51" s="95" customFormat="1" ht="14.5" thickBot="1">
      <c r="A22" s="561"/>
      <c r="B22" s="615"/>
      <c r="C22" s="565"/>
      <c r="D22" s="617"/>
      <c r="E22" s="579"/>
      <c r="F22" s="581"/>
      <c r="G22" s="125" t="e">
        <f>VLOOKUP(G21,$E$34:F41,2,FALSE)</f>
        <v>#N/A</v>
      </c>
      <c r="H22" s="126" t="e">
        <f>VLOOKUP(H21,$E$34:G41,2,FALSE)</f>
        <v>#N/A</v>
      </c>
      <c r="I22" s="126" t="e">
        <f>VLOOKUP(I21,$E$34:H41,2,FALSE)</f>
        <v>#N/A</v>
      </c>
      <c r="J22" s="126" t="e">
        <f>VLOOKUP(J21,$E$34:I41,2,FALSE)</f>
        <v>#N/A</v>
      </c>
      <c r="K22" s="126" t="e">
        <f>VLOOKUP(K21,$E$34:J41,2,FALSE)</f>
        <v>#N/A</v>
      </c>
      <c r="L22" s="126" t="e">
        <f>VLOOKUP(L21,$E$34:K41,2,FALSE)</f>
        <v>#N/A</v>
      </c>
      <c r="M22" s="127" t="e">
        <f>VLOOKUP(M21,$E$34:L41,2,FALSE)</f>
        <v>#N/A</v>
      </c>
      <c r="N22" s="125" t="e">
        <f>VLOOKUP(N21,$E$34:M41,2,FALSE)</f>
        <v>#N/A</v>
      </c>
      <c r="O22" s="126" t="e">
        <f>VLOOKUP(O21,$E$34:N41,2,FALSE)</f>
        <v>#N/A</v>
      </c>
      <c r="P22" s="126" t="e">
        <f>VLOOKUP(P21,$E$34:O41,2,FALSE)</f>
        <v>#N/A</v>
      </c>
      <c r="Q22" s="126" t="e">
        <f>VLOOKUP(Q21,$E$34:P41,2,FALSE)</f>
        <v>#N/A</v>
      </c>
      <c r="R22" s="126" t="e">
        <f>VLOOKUP(R21,$E$34:Q41,2,FALSE)</f>
        <v>#N/A</v>
      </c>
      <c r="S22" s="126" t="e">
        <f>VLOOKUP(S21,$E$34:R41,2,FALSE)</f>
        <v>#N/A</v>
      </c>
      <c r="T22" s="127" t="e">
        <f>VLOOKUP(T21,$E$34:S41,2,FALSE)</f>
        <v>#N/A</v>
      </c>
      <c r="U22" s="125" t="e">
        <f>VLOOKUP(U21,$E$34:T41,2,FALSE)</f>
        <v>#N/A</v>
      </c>
      <c r="V22" s="126" t="e">
        <f>VLOOKUP(V21,$E$34:U41,2,FALSE)</f>
        <v>#N/A</v>
      </c>
      <c r="W22" s="126" t="e">
        <f>VLOOKUP(W21,$E$34:V41,2,FALSE)</f>
        <v>#N/A</v>
      </c>
      <c r="X22" s="126" t="e">
        <f>VLOOKUP(X21,$E$34:W41,2,FALSE)</f>
        <v>#N/A</v>
      </c>
      <c r="Y22" s="126" t="e">
        <f>VLOOKUP(Y21,$E$34:X41,2,FALSE)</f>
        <v>#N/A</v>
      </c>
      <c r="Z22" s="126" t="e">
        <f>VLOOKUP(Z21,$E$34:Y41,2,FALSE)</f>
        <v>#N/A</v>
      </c>
      <c r="AA22" s="127" t="e">
        <f>VLOOKUP(AA21,$E$34:Z41,2,FALSE)</f>
        <v>#N/A</v>
      </c>
      <c r="AB22" s="125" t="e">
        <f>VLOOKUP(AB21,$E$34:AA41,2,FALSE)</f>
        <v>#N/A</v>
      </c>
      <c r="AC22" s="126" t="e">
        <f>VLOOKUP(AC21,$E$34:AB41,2,FALSE)</f>
        <v>#N/A</v>
      </c>
      <c r="AD22" s="126" t="e">
        <f>VLOOKUP(AD21,$E$34:AC41,2,FALSE)</f>
        <v>#N/A</v>
      </c>
      <c r="AE22" s="126" t="e">
        <f>VLOOKUP(AE21,$E$34:AD41,2,FALSE)</f>
        <v>#N/A</v>
      </c>
      <c r="AF22" s="126" t="e">
        <f>VLOOKUP(AF21,$E$34:AE41,2,FALSE)</f>
        <v>#N/A</v>
      </c>
      <c r="AG22" s="126" t="e">
        <f>VLOOKUP(AG21,$E$34:AF41,2,FALSE)</f>
        <v>#N/A</v>
      </c>
      <c r="AH22" s="127" t="e">
        <f>VLOOKUP(AH21,$E$34:AG41,2,FALSE)</f>
        <v>#N/A</v>
      </c>
      <c r="AI22" s="621"/>
      <c r="AJ22" s="622" t="e">
        <f>IF(#REF!/4&gt;=1,"1",#REF!)</f>
        <v>#REF!</v>
      </c>
      <c r="AK22" s="623"/>
    </row>
    <row r="23" spans="1:51" s="95" customFormat="1" ht="17.25" customHeight="1" thickTop="1" thickBot="1">
      <c r="A23" s="599" t="s">
        <v>324</v>
      </c>
      <c r="B23" s="600"/>
      <c r="C23" s="600"/>
      <c r="D23" s="600"/>
      <c r="E23" s="600"/>
      <c r="F23" s="601"/>
      <c r="G23" s="139">
        <f t="shared" ref="G23:AH23" si="1">SUMIF(G10:G15,"&gt;0")+SUMIF(G17:G22,"&gt;0")</f>
        <v>0</v>
      </c>
      <c r="H23" s="140">
        <f t="shared" si="1"/>
        <v>0</v>
      </c>
      <c r="I23" s="140">
        <f t="shared" si="1"/>
        <v>0</v>
      </c>
      <c r="J23" s="140">
        <f t="shared" si="1"/>
        <v>0</v>
      </c>
      <c r="K23" s="140">
        <f t="shared" si="1"/>
        <v>0</v>
      </c>
      <c r="L23" s="140">
        <f t="shared" si="1"/>
        <v>0</v>
      </c>
      <c r="M23" s="141">
        <f t="shared" si="1"/>
        <v>0</v>
      </c>
      <c r="N23" s="142">
        <f t="shared" si="1"/>
        <v>0</v>
      </c>
      <c r="O23" s="140">
        <f t="shared" si="1"/>
        <v>0</v>
      </c>
      <c r="P23" s="140">
        <f t="shared" si="1"/>
        <v>0</v>
      </c>
      <c r="Q23" s="140">
        <f t="shared" si="1"/>
        <v>0</v>
      </c>
      <c r="R23" s="140">
        <f t="shared" si="1"/>
        <v>0</v>
      </c>
      <c r="S23" s="140">
        <f t="shared" si="1"/>
        <v>0</v>
      </c>
      <c r="T23" s="143">
        <f t="shared" si="1"/>
        <v>0</v>
      </c>
      <c r="U23" s="139">
        <f t="shared" si="1"/>
        <v>0</v>
      </c>
      <c r="V23" s="140">
        <f t="shared" si="1"/>
        <v>0</v>
      </c>
      <c r="W23" s="140">
        <f t="shared" si="1"/>
        <v>0</v>
      </c>
      <c r="X23" s="140">
        <f t="shared" si="1"/>
        <v>0</v>
      </c>
      <c r="Y23" s="140">
        <f t="shared" si="1"/>
        <v>0</v>
      </c>
      <c r="Z23" s="140">
        <f t="shared" si="1"/>
        <v>0</v>
      </c>
      <c r="AA23" s="141">
        <f t="shared" si="1"/>
        <v>0</v>
      </c>
      <c r="AB23" s="142">
        <f t="shared" si="1"/>
        <v>0</v>
      </c>
      <c r="AC23" s="140">
        <f t="shared" si="1"/>
        <v>0</v>
      </c>
      <c r="AD23" s="140">
        <f t="shared" si="1"/>
        <v>0</v>
      </c>
      <c r="AE23" s="140">
        <f t="shared" si="1"/>
        <v>0</v>
      </c>
      <c r="AF23" s="140">
        <f t="shared" si="1"/>
        <v>0</v>
      </c>
      <c r="AG23" s="140">
        <f t="shared" si="1"/>
        <v>0</v>
      </c>
      <c r="AH23" s="141">
        <f t="shared" si="1"/>
        <v>0</v>
      </c>
      <c r="AI23" s="144">
        <f>SUM(AI10:AI15)+SUM(AI17:AI22)</f>
        <v>0</v>
      </c>
      <c r="AJ23" s="145">
        <f>AI23/4</f>
        <v>0</v>
      </c>
      <c r="AK23" s="146">
        <f>AJ23/$AK$4</f>
        <v>0</v>
      </c>
    </row>
    <row r="24" spans="1:51" s="95" customFormat="1" ht="17.25" customHeight="1" thickBot="1">
      <c r="B24" s="147"/>
      <c r="C24" s="148"/>
      <c r="D24" s="148"/>
      <c r="E24" s="148"/>
      <c r="F24" s="148"/>
      <c r="G24" s="149"/>
      <c r="H24" s="149"/>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1"/>
      <c r="AJ24" s="151"/>
      <c r="AK24" s="151"/>
    </row>
    <row r="25" spans="1:51" s="95" customFormat="1" ht="18.75" customHeight="1">
      <c r="A25" s="602" t="s">
        <v>325</v>
      </c>
      <c r="B25" s="544"/>
      <c r="C25" s="605" t="s">
        <v>326</v>
      </c>
      <c r="D25" s="606"/>
      <c r="E25" s="611" t="s">
        <v>307</v>
      </c>
      <c r="F25" s="531" t="s">
        <v>111</v>
      </c>
      <c r="G25" s="530" t="s">
        <v>308</v>
      </c>
      <c r="H25" s="531"/>
      <c r="I25" s="531"/>
      <c r="J25" s="531"/>
      <c r="K25" s="531"/>
      <c r="L25" s="531"/>
      <c r="M25" s="532"/>
      <c r="N25" s="530" t="s">
        <v>309</v>
      </c>
      <c r="O25" s="531"/>
      <c r="P25" s="531"/>
      <c r="Q25" s="531"/>
      <c r="R25" s="531"/>
      <c r="S25" s="531"/>
      <c r="T25" s="532"/>
      <c r="U25" s="530" t="s">
        <v>310</v>
      </c>
      <c r="V25" s="531"/>
      <c r="W25" s="531"/>
      <c r="X25" s="531"/>
      <c r="Y25" s="531"/>
      <c r="Z25" s="531"/>
      <c r="AA25" s="532"/>
      <c r="AB25" s="533" t="s">
        <v>311</v>
      </c>
      <c r="AC25" s="531"/>
      <c r="AD25" s="531"/>
      <c r="AE25" s="531"/>
      <c r="AF25" s="531"/>
      <c r="AG25" s="531"/>
      <c r="AH25" s="532"/>
      <c r="AI25" s="534" t="s">
        <v>312</v>
      </c>
      <c r="AJ25" s="535"/>
      <c r="AK25" s="536"/>
    </row>
    <row r="26" spans="1:51" s="95" customFormat="1" ht="18.75" customHeight="1">
      <c r="A26" s="545"/>
      <c r="B26" s="546"/>
      <c r="C26" s="607"/>
      <c r="D26" s="608"/>
      <c r="E26" s="612"/>
      <c r="F26" s="554"/>
      <c r="G26" s="117">
        <v>1</v>
      </c>
      <c r="H26" s="118">
        <v>2</v>
      </c>
      <c r="I26" s="118">
        <v>3</v>
      </c>
      <c r="J26" s="119">
        <v>4</v>
      </c>
      <c r="K26" s="118">
        <v>5</v>
      </c>
      <c r="L26" s="118">
        <v>6</v>
      </c>
      <c r="M26" s="120">
        <v>7</v>
      </c>
      <c r="N26" s="117">
        <v>8</v>
      </c>
      <c r="O26" s="118">
        <v>9</v>
      </c>
      <c r="P26" s="118">
        <v>10</v>
      </c>
      <c r="Q26" s="118">
        <v>11</v>
      </c>
      <c r="R26" s="118">
        <v>12</v>
      </c>
      <c r="S26" s="118">
        <v>13</v>
      </c>
      <c r="T26" s="120">
        <v>14</v>
      </c>
      <c r="U26" s="117">
        <v>15</v>
      </c>
      <c r="V26" s="118">
        <v>16</v>
      </c>
      <c r="W26" s="118">
        <v>17</v>
      </c>
      <c r="X26" s="118">
        <v>18</v>
      </c>
      <c r="Y26" s="118">
        <v>19</v>
      </c>
      <c r="Z26" s="118">
        <v>20</v>
      </c>
      <c r="AA26" s="120">
        <v>21</v>
      </c>
      <c r="AB26" s="119">
        <v>22</v>
      </c>
      <c r="AC26" s="118">
        <v>23</v>
      </c>
      <c r="AD26" s="118">
        <v>24</v>
      </c>
      <c r="AE26" s="118">
        <v>25</v>
      </c>
      <c r="AF26" s="118">
        <v>26</v>
      </c>
      <c r="AG26" s="118">
        <v>27</v>
      </c>
      <c r="AH26" s="120">
        <v>28</v>
      </c>
      <c r="AI26" s="537" t="s">
        <v>313</v>
      </c>
      <c r="AJ26" s="539" t="s">
        <v>314</v>
      </c>
      <c r="AK26" s="541" t="s">
        <v>315</v>
      </c>
    </row>
    <row r="27" spans="1:51" s="95" customFormat="1" ht="18.75" customHeight="1" thickBot="1">
      <c r="A27" s="545"/>
      <c r="B27" s="546"/>
      <c r="C27" s="609"/>
      <c r="D27" s="610"/>
      <c r="E27" s="613"/>
      <c r="F27" s="554"/>
      <c r="G27" s="239"/>
      <c r="H27" s="240"/>
      <c r="I27" s="240"/>
      <c r="J27" s="240"/>
      <c r="K27" s="240"/>
      <c r="L27" s="240"/>
      <c r="M27" s="241"/>
      <c r="N27" s="239"/>
      <c r="O27" s="240"/>
      <c r="P27" s="240"/>
      <c r="Q27" s="240"/>
      <c r="R27" s="240"/>
      <c r="S27" s="240"/>
      <c r="T27" s="241"/>
      <c r="U27" s="239"/>
      <c r="V27" s="240"/>
      <c r="W27" s="240"/>
      <c r="X27" s="240"/>
      <c r="Y27" s="240"/>
      <c r="Z27" s="240"/>
      <c r="AA27" s="242"/>
      <c r="AB27" s="239"/>
      <c r="AC27" s="240"/>
      <c r="AD27" s="240"/>
      <c r="AE27" s="240"/>
      <c r="AF27" s="240"/>
      <c r="AG27" s="240"/>
      <c r="AH27" s="243"/>
      <c r="AI27" s="618"/>
      <c r="AJ27" s="619"/>
      <c r="AK27" s="620"/>
    </row>
    <row r="28" spans="1:51" s="95" customFormat="1" ht="17.25" customHeight="1">
      <c r="A28" s="545"/>
      <c r="B28" s="546"/>
      <c r="C28" s="631"/>
      <c r="D28" s="632"/>
      <c r="E28" s="635"/>
      <c r="F28" s="637"/>
      <c r="G28" s="244"/>
      <c r="H28" s="245"/>
      <c r="I28" s="246"/>
      <c r="J28" s="246"/>
      <c r="K28" s="246"/>
      <c r="L28" s="246"/>
      <c r="M28" s="247"/>
      <c r="N28" s="244"/>
      <c r="O28" s="245"/>
      <c r="P28" s="246"/>
      <c r="Q28" s="246"/>
      <c r="R28" s="246"/>
      <c r="S28" s="246"/>
      <c r="T28" s="247"/>
      <c r="U28" s="244"/>
      <c r="V28" s="245"/>
      <c r="W28" s="246"/>
      <c r="X28" s="246"/>
      <c r="Y28" s="246"/>
      <c r="Z28" s="246"/>
      <c r="AA28" s="247"/>
      <c r="AB28" s="244"/>
      <c r="AC28" s="245"/>
      <c r="AD28" s="246"/>
      <c r="AE28" s="246"/>
      <c r="AF28" s="246"/>
      <c r="AG28" s="246"/>
      <c r="AH28" s="248"/>
      <c r="AI28" s="639">
        <f t="shared" ref="AI28" si="2">SUMIF(G29:AH29,"&gt;0")</f>
        <v>0</v>
      </c>
      <c r="AJ28" s="640">
        <f t="shared" ref="AJ28" si="3">AI28/4</f>
        <v>0</v>
      </c>
      <c r="AK28" s="641">
        <f t="shared" ref="AK28" si="4">ROUNDDOWN(AJ28/$AK$4,1)</f>
        <v>0</v>
      </c>
    </row>
    <row r="29" spans="1:51" s="95" customFormat="1" ht="14">
      <c r="A29" s="545"/>
      <c r="B29" s="546"/>
      <c r="C29" s="633"/>
      <c r="D29" s="634"/>
      <c r="E29" s="636"/>
      <c r="F29" s="638"/>
      <c r="G29" s="125" t="e">
        <f>VLOOKUP(G28,$E$34:F59,2,FALSE)</f>
        <v>#N/A</v>
      </c>
      <c r="H29" s="126" t="e">
        <f>VLOOKUP(H28,$E$34:G59,2,FALSE)</f>
        <v>#N/A</v>
      </c>
      <c r="I29" s="126" t="e">
        <f>VLOOKUP(I28,$E$34:H59,2,FALSE)</f>
        <v>#N/A</v>
      </c>
      <c r="J29" s="126" t="e">
        <f>VLOOKUP(J28,$E$34:I59,2,FALSE)</f>
        <v>#N/A</v>
      </c>
      <c r="K29" s="126" t="e">
        <f>VLOOKUP(K28,$E$34:J59,2,FALSE)</f>
        <v>#N/A</v>
      </c>
      <c r="L29" s="126" t="e">
        <f>VLOOKUP(L28,$E$34:K59,2,FALSE)</f>
        <v>#N/A</v>
      </c>
      <c r="M29" s="127" t="e">
        <f>VLOOKUP(M28,$E$34:L59,2,FALSE)</f>
        <v>#N/A</v>
      </c>
      <c r="N29" s="125" t="e">
        <f>VLOOKUP(N28,$E$34:M59,2,FALSE)</f>
        <v>#N/A</v>
      </c>
      <c r="O29" s="126" t="e">
        <f>VLOOKUP(O28,$E$34:N59,2,FALSE)</f>
        <v>#N/A</v>
      </c>
      <c r="P29" s="126" t="e">
        <f>VLOOKUP(P28,$E$34:O59,2,FALSE)</f>
        <v>#N/A</v>
      </c>
      <c r="Q29" s="126" t="e">
        <f>VLOOKUP(Q28,$E$34:P59,2,FALSE)</f>
        <v>#N/A</v>
      </c>
      <c r="R29" s="126" t="e">
        <f>VLOOKUP(R28,$E$34:Q59,2,FALSE)</f>
        <v>#N/A</v>
      </c>
      <c r="S29" s="126" t="e">
        <f>VLOOKUP(S28,$E$34:R59,2,FALSE)</f>
        <v>#N/A</v>
      </c>
      <c r="T29" s="127" t="e">
        <f>VLOOKUP(T28,$E$34:S59,2,FALSE)</f>
        <v>#N/A</v>
      </c>
      <c r="U29" s="125" t="e">
        <f>VLOOKUP(U28,$E$34:T59,2,FALSE)</f>
        <v>#N/A</v>
      </c>
      <c r="V29" s="126" t="e">
        <f>VLOOKUP(V28,$E$34:U59,2,FALSE)</f>
        <v>#N/A</v>
      </c>
      <c r="W29" s="126" t="e">
        <f>VLOOKUP(W28,$E$34:V59,2,FALSE)</f>
        <v>#N/A</v>
      </c>
      <c r="X29" s="126" t="e">
        <f>VLOOKUP(X28,$E$34:W59,2,FALSE)</f>
        <v>#N/A</v>
      </c>
      <c r="Y29" s="126" t="e">
        <f>VLOOKUP(Y28,$E$34:X59,2,FALSE)</f>
        <v>#N/A</v>
      </c>
      <c r="Z29" s="126" t="e">
        <f>VLOOKUP(Z28,$E$34:Y59,2,FALSE)</f>
        <v>#N/A</v>
      </c>
      <c r="AA29" s="127" t="e">
        <f>VLOOKUP(AA28,$E$34:Z59,2,FALSE)</f>
        <v>#N/A</v>
      </c>
      <c r="AB29" s="125" t="e">
        <f>VLOOKUP(AB28,$E$34:AA59,2,FALSE)</f>
        <v>#N/A</v>
      </c>
      <c r="AC29" s="126" t="e">
        <f>VLOOKUP(AC28,$E$34:AB59,2,FALSE)</f>
        <v>#N/A</v>
      </c>
      <c r="AD29" s="126" t="e">
        <f>VLOOKUP(AD28,$E$34:AC59,2,FALSE)</f>
        <v>#N/A</v>
      </c>
      <c r="AE29" s="126" t="e">
        <f>VLOOKUP(AE28,$E$34:AD59,2,FALSE)</f>
        <v>#N/A</v>
      </c>
      <c r="AF29" s="126" t="e">
        <f>VLOOKUP(AF28,$E$34:AE59,2,FALSE)</f>
        <v>#N/A</v>
      </c>
      <c r="AG29" s="126" t="e">
        <f>VLOOKUP(AG28,$E$34:AF59,2,FALSE)</f>
        <v>#N/A</v>
      </c>
      <c r="AH29" s="152" t="e">
        <f>VLOOKUP(AH28,$E$34:AG59,2,FALSE)</f>
        <v>#N/A</v>
      </c>
      <c r="AI29" s="593"/>
      <c r="AJ29" s="595" t="e">
        <f>IF(#REF!/4&gt;=1,"1",#REF!)</f>
        <v>#REF!</v>
      </c>
      <c r="AK29" s="597"/>
    </row>
    <row r="30" spans="1:51" s="95" customFormat="1" ht="17.25" customHeight="1">
      <c r="A30" s="545"/>
      <c r="B30" s="546"/>
      <c r="C30" s="624"/>
      <c r="D30" s="625"/>
      <c r="E30" s="569"/>
      <c r="F30" s="629"/>
      <c r="G30" s="249"/>
      <c r="H30" s="250"/>
      <c r="I30" s="251"/>
      <c r="J30" s="251"/>
      <c r="K30" s="251"/>
      <c r="L30" s="251"/>
      <c r="M30" s="252"/>
      <c r="N30" s="249"/>
      <c r="O30" s="250"/>
      <c r="P30" s="251"/>
      <c r="Q30" s="251"/>
      <c r="R30" s="251"/>
      <c r="S30" s="251"/>
      <c r="T30" s="252"/>
      <c r="U30" s="249"/>
      <c r="V30" s="250"/>
      <c r="W30" s="251"/>
      <c r="X30" s="251"/>
      <c r="Y30" s="251"/>
      <c r="Z30" s="251"/>
      <c r="AA30" s="252"/>
      <c r="AB30" s="249"/>
      <c r="AC30" s="250"/>
      <c r="AD30" s="251"/>
      <c r="AE30" s="251"/>
      <c r="AF30" s="251"/>
      <c r="AG30" s="251"/>
      <c r="AH30" s="253"/>
      <c r="AI30" s="592">
        <f t="shared" ref="AI30" si="5">SUMIF(G31:AH31,"&gt;0")</f>
        <v>0</v>
      </c>
      <c r="AJ30" s="594">
        <f t="shared" ref="AJ30" si="6">AI30/4</f>
        <v>0</v>
      </c>
      <c r="AK30" s="596">
        <f t="shared" ref="AK30" si="7">ROUNDDOWN(AJ30/$AK$4,1)</f>
        <v>0</v>
      </c>
    </row>
    <row r="31" spans="1:51" s="95" customFormat="1" ht="14.5" thickBot="1">
      <c r="A31" s="603"/>
      <c r="B31" s="604"/>
      <c r="C31" s="626"/>
      <c r="D31" s="627"/>
      <c r="E31" s="628"/>
      <c r="F31" s="630"/>
      <c r="G31" s="128" t="e">
        <f>VLOOKUP(G30,$E$34:F63,2,FALSE)</f>
        <v>#N/A</v>
      </c>
      <c r="H31" s="129" t="e">
        <f>VLOOKUP(H30,$E$34:G63,2,FALSE)</f>
        <v>#N/A</v>
      </c>
      <c r="I31" s="129" t="e">
        <f>VLOOKUP(I30,$E$34:H63,2,FALSE)</f>
        <v>#N/A</v>
      </c>
      <c r="J31" s="129" t="e">
        <f>VLOOKUP(J30,$E$34:I63,2,FALSE)</f>
        <v>#N/A</v>
      </c>
      <c r="K31" s="129" t="e">
        <f>VLOOKUP(K30,$E$34:J63,2,FALSE)</f>
        <v>#N/A</v>
      </c>
      <c r="L31" s="129" t="e">
        <f>VLOOKUP(L30,$E$34:K63,2,FALSE)</f>
        <v>#N/A</v>
      </c>
      <c r="M31" s="130" t="e">
        <f>VLOOKUP(M30,$E$34:L63,2,FALSE)</f>
        <v>#N/A</v>
      </c>
      <c r="N31" s="128" t="e">
        <f>VLOOKUP(N30,$E$34:M63,2,FALSE)</f>
        <v>#N/A</v>
      </c>
      <c r="O31" s="129" t="e">
        <f>VLOOKUP(O30,$E$34:N63,2,FALSE)</f>
        <v>#N/A</v>
      </c>
      <c r="P31" s="129" t="e">
        <f>VLOOKUP(P30,$E$34:O63,2,FALSE)</f>
        <v>#N/A</v>
      </c>
      <c r="Q31" s="129" t="e">
        <f>VLOOKUP(Q30,$E$34:P63,2,FALSE)</f>
        <v>#N/A</v>
      </c>
      <c r="R31" s="129" t="e">
        <f>VLOOKUP(R30,$E$34:Q63,2,FALSE)</f>
        <v>#N/A</v>
      </c>
      <c r="S31" s="129" t="e">
        <f>VLOOKUP(S30,$E$34:R63,2,FALSE)</f>
        <v>#N/A</v>
      </c>
      <c r="T31" s="130" t="e">
        <f>VLOOKUP(T30,$E$34:S63,2,FALSE)</f>
        <v>#N/A</v>
      </c>
      <c r="U31" s="128" t="e">
        <f>VLOOKUP(U30,$E$34:T63,2,FALSE)</f>
        <v>#N/A</v>
      </c>
      <c r="V31" s="129" t="e">
        <f>VLOOKUP(V30,$E$34:U63,2,FALSE)</f>
        <v>#N/A</v>
      </c>
      <c r="W31" s="129" t="e">
        <f>VLOOKUP(W30,$E$34:V63,2,FALSE)</f>
        <v>#N/A</v>
      </c>
      <c r="X31" s="129" t="e">
        <f>VLOOKUP(X30,$E$34:W63,2,FALSE)</f>
        <v>#N/A</v>
      </c>
      <c r="Y31" s="129" t="e">
        <f>VLOOKUP(Y30,$E$34:X63,2,FALSE)</f>
        <v>#N/A</v>
      </c>
      <c r="Z31" s="129" t="e">
        <f>VLOOKUP(Z30,$E$34:Y63,2,FALSE)</f>
        <v>#N/A</v>
      </c>
      <c r="AA31" s="130" t="e">
        <f>VLOOKUP(AA30,$E$34:Z63,2,FALSE)</f>
        <v>#N/A</v>
      </c>
      <c r="AB31" s="128" t="e">
        <f>VLOOKUP(AB30,$E$34:AA63,2,FALSE)</f>
        <v>#N/A</v>
      </c>
      <c r="AC31" s="129" t="e">
        <f>VLOOKUP(AC30,$E$34:AB63,2,FALSE)</f>
        <v>#N/A</v>
      </c>
      <c r="AD31" s="129" t="e">
        <f>VLOOKUP(AD30,$E$34:AC63,2,FALSE)</f>
        <v>#N/A</v>
      </c>
      <c r="AE31" s="129" t="e">
        <f>VLOOKUP(AE30,$E$34:AD63,2,FALSE)</f>
        <v>#N/A</v>
      </c>
      <c r="AF31" s="129" t="e">
        <f>VLOOKUP(AF30,$E$34:AE63,2,FALSE)</f>
        <v>#N/A</v>
      </c>
      <c r="AG31" s="129" t="e">
        <f>VLOOKUP(AG30,$E$34:AF63,2,FALSE)</f>
        <v>#N/A</v>
      </c>
      <c r="AH31" s="153" t="e">
        <f>VLOOKUP(AH30,$E$34:AG63,2,FALSE)</f>
        <v>#N/A</v>
      </c>
      <c r="AI31" s="584"/>
      <c r="AJ31" s="586" t="e">
        <f>IF(#REF!/4&gt;=1,"1",#REF!)</f>
        <v>#REF!</v>
      </c>
      <c r="AK31" s="588"/>
    </row>
    <row r="32" spans="1:51" s="95" customFormat="1" ht="17.25" customHeight="1" thickBot="1">
      <c r="B32" s="154"/>
      <c r="C32" s="148"/>
      <c r="D32" s="148"/>
      <c r="E32" s="148"/>
      <c r="F32" s="148"/>
      <c r="G32" s="148"/>
      <c r="H32" s="148"/>
      <c r="I32" s="148"/>
      <c r="J32" s="148"/>
      <c r="K32" s="148"/>
      <c r="L32" s="148"/>
      <c r="M32" s="148"/>
      <c r="N32" s="148"/>
      <c r="O32" s="151"/>
      <c r="P32" s="151"/>
      <c r="Q32" s="151"/>
      <c r="R32" s="151"/>
      <c r="S32" s="151"/>
      <c r="T32" s="151"/>
      <c r="U32" s="151"/>
      <c r="V32" s="155"/>
      <c r="W32" s="155"/>
      <c r="X32" s="155"/>
      <c r="Y32" s="155"/>
      <c r="Z32" s="155"/>
      <c r="AA32" s="155"/>
      <c r="AB32" s="155"/>
      <c r="AC32" s="155"/>
      <c r="AD32" s="155"/>
      <c r="AE32" s="155"/>
      <c r="AF32" s="155"/>
      <c r="AG32" s="155"/>
      <c r="AH32" s="155"/>
      <c r="AI32" s="155"/>
      <c r="AJ32" s="155"/>
      <c r="AK32" s="155"/>
      <c r="AL32" s="156"/>
      <c r="AM32" s="156"/>
    </row>
    <row r="33" spans="2:51" s="95" customFormat="1" ht="18.75" customHeight="1">
      <c r="B33" s="642" t="s">
        <v>327</v>
      </c>
      <c r="C33" s="643"/>
      <c r="D33" s="644"/>
      <c r="E33" s="157" t="s">
        <v>328</v>
      </c>
      <c r="F33" s="158" t="s">
        <v>329</v>
      </c>
      <c r="G33" s="651" t="s">
        <v>330</v>
      </c>
      <c r="H33" s="652"/>
      <c r="I33" s="653" t="s">
        <v>331</v>
      </c>
      <c r="J33" s="654"/>
      <c r="K33" s="653" t="s">
        <v>332</v>
      </c>
      <c r="L33" s="655"/>
      <c r="M33" s="124"/>
      <c r="N33" s="656" t="s">
        <v>333</v>
      </c>
      <c r="O33" s="657"/>
      <c r="P33" s="657"/>
      <c r="Q33" s="657"/>
      <c r="R33" s="657"/>
      <c r="S33" s="657"/>
      <c r="T33" s="657"/>
      <c r="U33" s="657"/>
      <c r="V33" s="159"/>
      <c r="W33" s="159"/>
      <c r="X33" s="159"/>
      <c r="Y33" s="159"/>
      <c r="Z33" s="159"/>
      <c r="AA33" s="159"/>
      <c r="AB33" s="159"/>
      <c r="AC33" s="159"/>
      <c r="AD33" s="159"/>
      <c r="AE33" s="159"/>
      <c r="AF33" s="159"/>
      <c r="AG33" s="159"/>
      <c r="AH33" s="159"/>
      <c r="AI33" s="159"/>
      <c r="AJ33" s="159"/>
      <c r="AK33" s="159"/>
      <c r="AL33" s="156"/>
      <c r="AM33" s="156"/>
      <c r="AN33" s="156"/>
      <c r="AO33" s="160"/>
      <c r="AP33" s="160"/>
      <c r="AQ33" s="161"/>
      <c r="AR33" s="161"/>
      <c r="AS33" s="161"/>
      <c r="AT33" s="161"/>
      <c r="AU33" s="161"/>
      <c r="AV33" s="161"/>
    </row>
    <row r="34" spans="2:51" s="95" customFormat="1" ht="17.25" customHeight="1">
      <c r="B34" s="645"/>
      <c r="C34" s="646"/>
      <c r="D34" s="647"/>
      <c r="E34" s="162" t="s">
        <v>334</v>
      </c>
      <c r="F34" s="163">
        <v>0</v>
      </c>
      <c r="G34" s="658"/>
      <c r="H34" s="659"/>
      <c r="I34" s="658"/>
      <c r="J34" s="659"/>
      <c r="K34" s="658"/>
      <c r="L34" s="660"/>
      <c r="M34" s="148"/>
      <c r="N34" s="661" t="s">
        <v>335</v>
      </c>
      <c r="O34" s="661"/>
      <c r="P34" s="661"/>
      <c r="Q34" s="661"/>
      <c r="R34" s="661"/>
      <c r="S34" s="661"/>
      <c r="T34" s="661"/>
      <c r="U34" s="661"/>
      <c r="V34" s="661"/>
      <c r="W34" s="661"/>
      <c r="X34" s="661"/>
      <c r="Y34" s="661"/>
      <c r="Z34" s="661"/>
      <c r="AA34" s="661"/>
      <c r="AB34" s="661"/>
      <c r="AC34" s="661"/>
      <c r="AD34" s="661"/>
      <c r="AE34" s="661"/>
      <c r="AF34" s="661"/>
      <c r="AG34" s="661"/>
      <c r="AH34" s="661"/>
      <c r="AI34" s="661"/>
      <c r="AJ34" s="661"/>
      <c r="AK34" s="661"/>
      <c r="AL34" s="156"/>
      <c r="AM34" s="156"/>
      <c r="AN34" s="156"/>
      <c r="AO34" s="160"/>
      <c r="AP34" s="160"/>
      <c r="AQ34" s="161"/>
      <c r="AR34" s="161"/>
      <c r="AS34" s="161"/>
      <c r="AT34" s="161"/>
      <c r="AU34" s="161"/>
      <c r="AV34" s="161"/>
    </row>
    <row r="35" spans="2:51" s="95" customFormat="1" ht="17.25" customHeight="1">
      <c r="B35" s="645"/>
      <c r="C35" s="646"/>
      <c r="D35" s="647"/>
      <c r="E35" s="118" t="s">
        <v>8</v>
      </c>
      <c r="F35" s="164">
        <f t="shared" ref="F35:F41" si="8">I35-G35-K35</f>
        <v>0</v>
      </c>
      <c r="G35" s="662"/>
      <c r="H35" s="663"/>
      <c r="I35" s="662"/>
      <c r="J35" s="663"/>
      <c r="K35" s="662"/>
      <c r="L35" s="664"/>
      <c r="M35" s="165"/>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156"/>
      <c r="AM35" s="156"/>
      <c r="AN35" s="156"/>
      <c r="AO35" s="160"/>
      <c r="AP35" s="160"/>
      <c r="AQ35" s="161"/>
      <c r="AR35" s="161"/>
      <c r="AS35" s="161"/>
      <c r="AT35" s="161"/>
      <c r="AU35" s="161"/>
      <c r="AV35" s="161"/>
    </row>
    <row r="36" spans="2:51" s="95" customFormat="1" ht="17.25" customHeight="1">
      <c r="B36" s="645"/>
      <c r="C36" s="646"/>
      <c r="D36" s="647"/>
      <c r="E36" s="118" t="s">
        <v>9</v>
      </c>
      <c r="F36" s="164">
        <f t="shared" si="8"/>
        <v>0</v>
      </c>
      <c r="G36" s="662"/>
      <c r="H36" s="663"/>
      <c r="I36" s="662"/>
      <c r="J36" s="663"/>
      <c r="K36" s="662"/>
      <c r="L36" s="664"/>
      <c r="M36" s="165"/>
      <c r="N36" s="661" t="s">
        <v>336</v>
      </c>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156"/>
      <c r="AM36" s="156"/>
      <c r="AN36" s="156"/>
      <c r="AO36" s="160"/>
      <c r="AP36" s="160"/>
      <c r="AQ36" s="161"/>
      <c r="AR36" s="161"/>
      <c r="AS36" s="161"/>
      <c r="AT36" s="161"/>
      <c r="AU36" s="161"/>
      <c r="AV36" s="161"/>
    </row>
    <row r="37" spans="2:51" s="95" customFormat="1" ht="17.25" customHeight="1">
      <c r="B37" s="645"/>
      <c r="C37" s="646"/>
      <c r="D37" s="647"/>
      <c r="E37" s="118" t="s">
        <v>337</v>
      </c>
      <c r="F37" s="164">
        <f t="shared" si="8"/>
        <v>0</v>
      </c>
      <c r="G37" s="662"/>
      <c r="H37" s="663"/>
      <c r="I37" s="662"/>
      <c r="J37" s="663"/>
      <c r="K37" s="662"/>
      <c r="L37" s="664"/>
      <c r="M37" s="165"/>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156"/>
      <c r="AM37" s="156"/>
      <c r="AN37" s="156"/>
      <c r="AO37" s="160"/>
      <c r="AP37" s="160"/>
      <c r="AQ37" s="161"/>
      <c r="AR37" s="161"/>
      <c r="AS37" s="161"/>
      <c r="AT37" s="161"/>
      <c r="AU37" s="161"/>
      <c r="AV37" s="161"/>
    </row>
    <row r="38" spans="2:51" s="95" customFormat="1" ht="17.25" customHeight="1">
      <c r="B38" s="645"/>
      <c r="C38" s="646"/>
      <c r="D38" s="647"/>
      <c r="E38" s="118" t="s">
        <v>338</v>
      </c>
      <c r="F38" s="164">
        <f t="shared" si="8"/>
        <v>0</v>
      </c>
      <c r="G38" s="662"/>
      <c r="H38" s="663"/>
      <c r="I38" s="662"/>
      <c r="J38" s="663"/>
      <c r="K38" s="662"/>
      <c r="L38" s="664"/>
      <c r="M38" s="165"/>
      <c r="N38" s="166" t="s">
        <v>339</v>
      </c>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56"/>
      <c r="AM38" s="156"/>
      <c r="AN38" s="156"/>
      <c r="AO38" s="160"/>
      <c r="AP38" s="160"/>
      <c r="AQ38" s="161"/>
      <c r="AR38" s="161"/>
      <c r="AS38" s="161"/>
      <c r="AT38" s="161"/>
      <c r="AU38" s="161"/>
      <c r="AV38" s="161"/>
    </row>
    <row r="39" spans="2:51" s="95" customFormat="1" ht="17.25" customHeight="1">
      <c r="B39" s="645"/>
      <c r="C39" s="646"/>
      <c r="D39" s="647"/>
      <c r="E39" s="118" t="s">
        <v>340</v>
      </c>
      <c r="F39" s="164">
        <f t="shared" si="8"/>
        <v>0</v>
      </c>
      <c r="G39" s="662"/>
      <c r="H39" s="663"/>
      <c r="I39" s="662"/>
      <c r="J39" s="663"/>
      <c r="K39" s="662"/>
      <c r="L39" s="664"/>
      <c r="M39" s="165"/>
      <c r="N39" s="665" t="s">
        <v>341</v>
      </c>
      <c r="O39" s="665"/>
      <c r="P39" s="665"/>
      <c r="Q39" s="665"/>
      <c r="R39" s="665"/>
      <c r="S39" s="665"/>
      <c r="T39" s="665"/>
      <c r="U39" s="665"/>
      <c r="V39" s="665"/>
      <c r="W39" s="665"/>
      <c r="X39" s="665"/>
      <c r="Y39" s="665"/>
      <c r="Z39" s="665"/>
      <c r="AA39" s="665"/>
      <c r="AB39" s="665"/>
      <c r="AC39" s="665"/>
      <c r="AD39" s="665"/>
      <c r="AE39" s="665"/>
      <c r="AF39" s="665"/>
      <c r="AG39" s="665"/>
      <c r="AH39" s="665"/>
      <c r="AI39" s="665"/>
      <c r="AJ39" s="665"/>
      <c r="AK39" s="665"/>
      <c r="AL39" s="156"/>
      <c r="AM39" s="156"/>
      <c r="AN39" s="156"/>
      <c r="AO39" s="160"/>
      <c r="AP39" s="160"/>
      <c r="AQ39" s="161"/>
      <c r="AR39" s="161"/>
      <c r="AS39" s="161"/>
      <c r="AT39" s="161"/>
      <c r="AU39" s="161"/>
      <c r="AV39" s="161"/>
    </row>
    <row r="40" spans="2:51" s="95" customFormat="1" ht="17.25" customHeight="1">
      <c r="B40" s="645"/>
      <c r="C40" s="646"/>
      <c r="D40" s="647"/>
      <c r="E40" s="118" t="s">
        <v>342</v>
      </c>
      <c r="F40" s="164">
        <f t="shared" si="8"/>
        <v>0</v>
      </c>
      <c r="G40" s="662"/>
      <c r="H40" s="663"/>
      <c r="I40" s="662"/>
      <c r="J40" s="663"/>
      <c r="K40" s="662"/>
      <c r="L40" s="664"/>
      <c r="M40" s="165"/>
      <c r="N40" s="666" t="s">
        <v>343</v>
      </c>
      <c r="O40" s="666"/>
      <c r="P40" s="666"/>
      <c r="Q40" s="666"/>
      <c r="R40" s="666"/>
      <c r="S40" s="666"/>
      <c r="T40" s="666"/>
      <c r="U40" s="666"/>
      <c r="V40" s="666"/>
      <c r="W40" s="666"/>
      <c r="X40" s="666"/>
      <c r="Y40" s="666"/>
      <c r="Z40" s="666"/>
      <c r="AA40" s="666"/>
      <c r="AB40" s="666"/>
      <c r="AC40" s="666"/>
      <c r="AD40" s="666"/>
      <c r="AE40" s="666"/>
      <c r="AF40" s="666"/>
      <c r="AG40" s="666"/>
      <c r="AH40" s="666"/>
      <c r="AI40" s="666"/>
      <c r="AJ40" s="666"/>
      <c r="AK40" s="666"/>
      <c r="AL40" s="156"/>
      <c r="AM40" s="156"/>
      <c r="AN40" s="156"/>
      <c r="AO40" s="160"/>
      <c r="AP40" s="160"/>
      <c r="AQ40" s="161"/>
      <c r="AR40" s="161"/>
      <c r="AS40" s="161"/>
      <c r="AT40" s="161"/>
      <c r="AU40" s="161"/>
      <c r="AV40" s="161"/>
    </row>
    <row r="41" spans="2:51" s="95" customFormat="1" ht="17.25" customHeight="1" thickBot="1">
      <c r="B41" s="648"/>
      <c r="C41" s="649"/>
      <c r="D41" s="650"/>
      <c r="E41" s="168" t="s">
        <v>344</v>
      </c>
      <c r="F41" s="169">
        <f t="shared" si="8"/>
        <v>0</v>
      </c>
      <c r="G41" s="667"/>
      <c r="H41" s="668"/>
      <c r="I41" s="667"/>
      <c r="J41" s="668"/>
      <c r="K41" s="667"/>
      <c r="L41" s="669"/>
      <c r="M41" s="165"/>
      <c r="N41" s="666"/>
      <c r="O41" s="666"/>
      <c r="P41" s="666"/>
      <c r="Q41" s="666"/>
      <c r="R41" s="666"/>
      <c r="S41" s="666"/>
      <c r="T41" s="666"/>
      <c r="U41" s="666"/>
      <c r="V41" s="666"/>
      <c r="W41" s="666"/>
      <c r="X41" s="666"/>
      <c r="Y41" s="666"/>
      <c r="Z41" s="666"/>
      <c r="AA41" s="666"/>
      <c r="AB41" s="666"/>
      <c r="AC41" s="666"/>
      <c r="AD41" s="666"/>
      <c r="AE41" s="666"/>
      <c r="AF41" s="666"/>
      <c r="AG41" s="666"/>
      <c r="AH41" s="666"/>
      <c r="AI41" s="666"/>
      <c r="AJ41" s="666"/>
      <c r="AK41" s="666"/>
      <c r="AL41" s="156"/>
      <c r="AM41" s="156"/>
      <c r="AN41" s="156"/>
      <c r="AO41" s="160"/>
      <c r="AP41" s="160"/>
      <c r="AQ41" s="161"/>
      <c r="AR41" s="161"/>
      <c r="AS41" s="161"/>
      <c r="AT41" s="161"/>
      <c r="AU41" s="161"/>
      <c r="AV41" s="161"/>
    </row>
    <row r="42" spans="2:51" s="171" customFormat="1" ht="13.5" customHeight="1">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56"/>
      <c r="AO42" s="160"/>
      <c r="AP42" s="160"/>
      <c r="AQ42" s="161"/>
      <c r="AR42" s="161"/>
      <c r="AS42" s="161"/>
      <c r="AT42" s="161"/>
      <c r="AU42" s="161"/>
      <c r="AV42" s="161"/>
      <c r="AW42" s="95"/>
      <c r="AX42" s="95"/>
      <c r="AY42" s="95"/>
    </row>
    <row r="43" spans="2:51" ht="21" customHeight="1">
      <c r="B43" s="122"/>
      <c r="C43" s="172"/>
      <c r="D43" s="172"/>
      <c r="E43" s="172"/>
      <c r="F43" s="173" t="s">
        <v>345</v>
      </c>
      <c r="G43" s="17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70"/>
      <c r="AO43" s="170"/>
      <c r="AP43" s="170"/>
      <c r="AQ43" s="170"/>
      <c r="AR43" s="170"/>
      <c r="AS43" s="170"/>
      <c r="AT43" s="170"/>
      <c r="AU43" s="170"/>
      <c r="AV43" s="170"/>
      <c r="AW43" s="171"/>
      <c r="AX43" s="171"/>
      <c r="AY43" s="171"/>
    </row>
    <row r="44" spans="2:51" ht="21" customHeight="1">
      <c r="B44" s="122"/>
      <c r="C44" s="172"/>
      <c r="D44" s="172"/>
      <c r="E44" s="172"/>
      <c r="F44" s="172"/>
      <c r="G44" s="17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row>
    <row r="45" spans="2:51" ht="21" customHeight="1">
      <c r="B45" s="122"/>
      <c r="C45" s="172"/>
      <c r="D45" s="172"/>
      <c r="E45" s="172"/>
      <c r="F45" s="172"/>
      <c r="G45" s="17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row>
    <row r="46" spans="2:51" ht="21" customHeight="1">
      <c r="B46" s="122"/>
      <c r="C46" s="172"/>
      <c r="D46" s="172"/>
      <c r="E46" s="172"/>
      <c r="F46" s="172"/>
      <c r="G46" s="17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row>
    <row r="47" spans="2:51" ht="21" customHeight="1">
      <c r="AN47" s="122"/>
      <c r="AO47" s="122"/>
      <c r="AP47" s="122"/>
      <c r="AQ47" s="122"/>
      <c r="AR47" s="122"/>
      <c r="AS47" s="122"/>
      <c r="AT47" s="122"/>
      <c r="AU47" s="122"/>
      <c r="AV47" s="122"/>
    </row>
  </sheetData>
  <mergeCells count="137">
    <mergeCell ref="G41:H41"/>
    <mergeCell ref="I41:J41"/>
    <mergeCell ref="K41:L41"/>
    <mergeCell ref="G38:H38"/>
    <mergeCell ref="I38:J38"/>
    <mergeCell ref="K38:L38"/>
    <mergeCell ref="G39:H39"/>
    <mergeCell ref="I39:J39"/>
    <mergeCell ref="K39:L39"/>
    <mergeCell ref="B33:D41"/>
    <mergeCell ref="G33:H33"/>
    <mergeCell ref="I33:J33"/>
    <mergeCell ref="K33:L33"/>
    <mergeCell ref="N33:U33"/>
    <mergeCell ref="G34:H34"/>
    <mergeCell ref="I34:J34"/>
    <mergeCell ref="K34:L34"/>
    <mergeCell ref="N34:AK35"/>
    <mergeCell ref="G35:H35"/>
    <mergeCell ref="I35:J35"/>
    <mergeCell ref="K35:L35"/>
    <mergeCell ref="G36:H36"/>
    <mergeCell ref="I36:J36"/>
    <mergeCell ref="K36:L36"/>
    <mergeCell ref="N36:AK37"/>
    <mergeCell ref="G37:H37"/>
    <mergeCell ref="I37:J37"/>
    <mergeCell ref="K37:L37"/>
    <mergeCell ref="N39:AK39"/>
    <mergeCell ref="G40:H40"/>
    <mergeCell ref="I40:J40"/>
    <mergeCell ref="K40:L40"/>
    <mergeCell ref="N40:AK41"/>
    <mergeCell ref="C30:D31"/>
    <mergeCell ref="E30:E31"/>
    <mergeCell ref="F30:F31"/>
    <mergeCell ref="AI30:AI31"/>
    <mergeCell ref="AJ30:AJ31"/>
    <mergeCell ref="AK30:AK31"/>
    <mergeCell ref="C28:D29"/>
    <mergeCell ref="E28:E29"/>
    <mergeCell ref="F28:F29"/>
    <mergeCell ref="AI28:AI29"/>
    <mergeCell ref="AJ28:AJ29"/>
    <mergeCell ref="AK28:AK29"/>
    <mergeCell ref="U25:AA25"/>
    <mergeCell ref="AB25:AH25"/>
    <mergeCell ref="AI25:AK25"/>
    <mergeCell ref="AI26:AI27"/>
    <mergeCell ref="AJ26:AJ27"/>
    <mergeCell ref="AK26:AK27"/>
    <mergeCell ref="AI21:AI22"/>
    <mergeCell ref="AJ21:AJ22"/>
    <mergeCell ref="AK21:AK22"/>
    <mergeCell ref="A23:F23"/>
    <mergeCell ref="A25:B31"/>
    <mergeCell ref="C25:D27"/>
    <mergeCell ref="E25:E27"/>
    <mergeCell ref="F25:F27"/>
    <mergeCell ref="G25:M25"/>
    <mergeCell ref="N25:T25"/>
    <mergeCell ref="AJ17:AJ18"/>
    <mergeCell ref="AK17:AK18"/>
    <mergeCell ref="C19:C20"/>
    <mergeCell ref="D19:D20"/>
    <mergeCell ref="E19:E20"/>
    <mergeCell ref="F19:F20"/>
    <mergeCell ref="AI19:AI20"/>
    <mergeCell ref="AJ19:AJ20"/>
    <mergeCell ref="AK19:AK20"/>
    <mergeCell ref="B17:B22"/>
    <mergeCell ref="C17:C18"/>
    <mergeCell ref="D17:D18"/>
    <mergeCell ref="E17:E18"/>
    <mergeCell ref="F17:F18"/>
    <mergeCell ref="AI17:AI18"/>
    <mergeCell ref="C21:C22"/>
    <mergeCell ref="D21:D22"/>
    <mergeCell ref="AI14:AI15"/>
    <mergeCell ref="AJ14:AJ15"/>
    <mergeCell ref="AK14:AK15"/>
    <mergeCell ref="C16:D16"/>
    <mergeCell ref="E16:F16"/>
    <mergeCell ref="AI10:AI11"/>
    <mergeCell ref="AJ10:AJ11"/>
    <mergeCell ref="AK10:AK11"/>
    <mergeCell ref="C12:C13"/>
    <mergeCell ref="D12:D13"/>
    <mergeCell ref="E12:E13"/>
    <mergeCell ref="F12:F13"/>
    <mergeCell ref="AI12:AI13"/>
    <mergeCell ref="AJ12:AJ13"/>
    <mergeCell ref="AK12:AK13"/>
    <mergeCell ref="A9:F9"/>
    <mergeCell ref="A10:A22"/>
    <mergeCell ref="B10:B16"/>
    <mergeCell ref="C10:C11"/>
    <mergeCell ref="D10:D11"/>
    <mergeCell ref="E10:E11"/>
    <mergeCell ref="F10:F11"/>
    <mergeCell ref="C14:C15"/>
    <mergeCell ref="D14:D15"/>
    <mergeCell ref="E14:E15"/>
    <mergeCell ref="E21:E22"/>
    <mergeCell ref="F21:F22"/>
    <mergeCell ref="F14:F15"/>
    <mergeCell ref="N6:T6"/>
    <mergeCell ref="U6:AA6"/>
    <mergeCell ref="AB6:AH6"/>
    <mergeCell ref="AI6:AK6"/>
    <mergeCell ref="AI7:AI8"/>
    <mergeCell ref="AJ7:AJ8"/>
    <mergeCell ref="AK7:AK8"/>
    <mergeCell ref="A6:B8"/>
    <mergeCell ref="C6:C8"/>
    <mergeCell ref="D6:D8"/>
    <mergeCell ref="E6:E8"/>
    <mergeCell ref="F6:F8"/>
    <mergeCell ref="G6:M6"/>
    <mergeCell ref="B1:C1"/>
    <mergeCell ref="B2:AK2"/>
    <mergeCell ref="A3:E3"/>
    <mergeCell ref="F3:T3"/>
    <mergeCell ref="U3:AA3"/>
    <mergeCell ref="AB3:AK3"/>
    <mergeCell ref="X4:Z4"/>
    <mergeCell ref="AA4:AJ4"/>
    <mergeCell ref="B5:N5"/>
    <mergeCell ref="O5:X5"/>
    <mergeCell ref="Y5:AG5"/>
    <mergeCell ref="AH5:AK5"/>
    <mergeCell ref="A4:B4"/>
    <mergeCell ref="D4:G4"/>
    <mergeCell ref="H4:J4"/>
    <mergeCell ref="K4:O4"/>
    <mergeCell ref="P4:R4"/>
    <mergeCell ref="S4:W4"/>
  </mergeCells>
  <phoneticPr fontId="2"/>
  <dataValidations count="6">
    <dataValidation type="list" allowBlank="1" showInputMessage="1" showErrorMessage="1" sqref="G8:AH8 G27:AH27">
      <formula1>$AN$4:$AU$4</formula1>
    </dataValidation>
    <dataValidation type="list" allowBlank="1" showInputMessage="1" showErrorMessage="1" sqref="G21:AH21 G30:AH30 G17:AH17 G14:AH14 G10:AH10 G12:AH12 G28:AH28 G19:AH19">
      <formula1>$E$34:$E$41</formula1>
    </dataValidation>
    <dataValidation type="list" allowBlank="1" showInputMessage="1" showErrorMessage="1" sqref="C10:C15">
      <formula1>$AN$1:$AT$1</formula1>
    </dataValidation>
    <dataValidation type="list" allowBlank="1" showInputMessage="1" showErrorMessage="1" sqref="C17:C22">
      <formula1>$AN$2:$AX$2</formula1>
    </dataValidation>
    <dataValidation type="list" allowBlank="1" showInputMessage="1" showErrorMessage="1" sqref="P4:R4 X4:Z4">
      <formula1>"あり,なし"</formula1>
    </dataValidation>
    <dataValidation type="list" allowBlank="1" showInputMessage="1" showErrorMessage="1" sqref="E10:E15 E17:E22 E28 E30">
      <formula1>$AN$3:$AQ$3</formula1>
    </dataValidation>
  </dataValidations>
  <pageMargins left="0.19685039370078741" right="0" top="0.39370078740157483" bottom="0.19685039370078741" header="0.51181102362204722" footer="0.51181102362204722"/>
  <pageSetup paperSize="9" scale="8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M100"/>
  <sheetViews>
    <sheetView view="pageBreakPreview" topLeftCell="A10" zoomScaleNormal="100" zoomScaleSheetLayoutView="100" workbookViewId="0">
      <selection activeCell="B13" sqref="B13:E14"/>
    </sheetView>
  </sheetViews>
  <sheetFormatPr defaultColWidth="9" defaultRowHeight="13"/>
  <cols>
    <col min="1" max="9" width="9.6328125" style="36" customWidth="1"/>
    <col min="10" max="16384" width="9" style="36"/>
  </cols>
  <sheetData>
    <row r="1" spans="1:9">
      <c r="A1" s="35" t="s">
        <v>98</v>
      </c>
    </row>
    <row r="2" spans="1:9" s="37" customFormat="1" ht="14">
      <c r="C2" s="71" t="s">
        <v>99</v>
      </c>
      <c r="D2" s="72"/>
      <c r="E2" s="72"/>
      <c r="F2" s="72"/>
    </row>
    <row r="3" spans="1:9" s="37" customFormat="1" ht="14">
      <c r="C3" s="71" t="s">
        <v>100</v>
      </c>
      <c r="D3" s="72"/>
      <c r="E3" s="72"/>
      <c r="F3" s="71"/>
    </row>
    <row r="4" spans="1:9" s="37" customFormat="1" ht="14">
      <c r="C4" s="71" t="s">
        <v>101</v>
      </c>
      <c r="D4" s="72"/>
      <c r="E4" s="72"/>
      <c r="F4" s="72"/>
      <c r="H4" s="38" t="s">
        <v>102</v>
      </c>
    </row>
    <row r="5" spans="1:9" s="37" customFormat="1" ht="14">
      <c r="C5" s="71" t="s">
        <v>103</v>
      </c>
      <c r="D5" s="72"/>
      <c r="E5" s="72"/>
      <c r="F5" s="72"/>
    </row>
    <row r="6" spans="1:9" s="37" customFormat="1" ht="14">
      <c r="C6" s="71" t="s">
        <v>104</v>
      </c>
      <c r="D6" s="72"/>
      <c r="E6" s="72"/>
      <c r="F6" s="72"/>
    </row>
    <row r="7" spans="1:9" ht="16.5">
      <c r="A7" s="39"/>
      <c r="C7" s="796" t="s">
        <v>105</v>
      </c>
      <c r="D7" s="796"/>
      <c r="E7" s="796"/>
      <c r="F7" s="796"/>
    </row>
    <row r="8" spans="1:9" ht="9.65" customHeight="1" thickBot="1">
      <c r="A8" s="39"/>
    </row>
    <row r="9" spans="1:9" ht="18" customHeight="1">
      <c r="A9" s="797" t="s">
        <v>106</v>
      </c>
      <c r="B9" s="798"/>
      <c r="C9" s="799"/>
      <c r="D9" s="799"/>
      <c r="E9" s="799"/>
      <c r="F9" s="799"/>
      <c r="G9" s="799"/>
      <c r="H9" s="799"/>
      <c r="I9" s="800"/>
    </row>
    <row r="10" spans="1:9" ht="18" customHeight="1">
      <c r="A10" s="801" t="s">
        <v>4</v>
      </c>
      <c r="B10" s="802"/>
      <c r="C10" s="803"/>
      <c r="D10" s="803"/>
      <c r="E10" s="803"/>
      <c r="F10" s="803"/>
      <c r="G10" s="803"/>
      <c r="H10" s="803"/>
      <c r="I10" s="804"/>
    </row>
    <row r="11" spans="1:9" ht="27.65" customHeight="1" thickBot="1">
      <c r="A11" s="805" t="s">
        <v>107</v>
      </c>
      <c r="B11" s="806"/>
      <c r="C11" s="807"/>
      <c r="D11" s="807"/>
      <c r="E11" s="807"/>
      <c r="F11" s="807"/>
      <c r="G11" s="807"/>
      <c r="H11" s="807"/>
      <c r="I11" s="808"/>
    </row>
    <row r="12" spans="1:9" ht="15" customHeight="1">
      <c r="A12" s="40" t="s">
        <v>108</v>
      </c>
      <c r="B12" s="769"/>
      <c r="C12" s="770"/>
      <c r="D12" s="770"/>
      <c r="E12" s="771"/>
      <c r="F12" s="772" t="s">
        <v>109</v>
      </c>
      <c r="G12" s="774" t="s">
        <v>110</v>
      </c>
      <c r="H12" s="775"/>
      <c r="I12" s="776"/>
    </row>
    <row r="13" spans="1:9" ht="12.65" customHeight="1">
      <c r="A13" s="780" t="s">
        <v>111</v>
      </c>
      <c r="B13" s="782"/>
      <c r="C13" s="783"/>
      <c r="D13" s="783"/>
      <c r="E13" s="784"/>
      <c r="F13" s="773"/>
      <c r="G13" s="777"/>
      <c r="H13" s="778"/>
      <c r="I13" s="779"/>
    </row>
    <row r="14" spans="1:9" ht="12.65" customHeight="1">
      <c r="A14" s="781"/>
      <c r="B14" s="785"/>
      <c r="C14" s="786"/>
      <c r="D14" s="786"/>
      <c r="E14" s="787"/>
      <c r="F14" s="773"/>
      <c r="G14" s="777"/>
      <c r="H14" s="778"/>
      <c r="I14" s="779"/>
    </row>
    <row r="15" spans="1:9" ht="23.5" customHeight="1">
      <c r="A15" s="788" t="s">
        <v>112</v>
      </c>
      <c r="B15" s="790" t="s">
        <v>113</v>
      </c>
      <c r="C15" s="791"/>
      <c r="D15" s="791"/>
      <c r="E15" s="791"/>
      <c r="F15" s="791"/>
      <c r="G15" s="791"/>
      <c r="H15" s="791"/>
      <c r="I15" s="792"/>
    </row>
    <row r="16" spans="1:9" ht="23.5" customHeight="1" thickBot="1">
      <c r="A16" s="789"/>
      <c r="B16" s="793"/>
      <c r="C16" s="794"/>
      <c r="D16" s="794"/>
      <c r="E16" s="794"/>
      <c r="F16" s="794"/>
      <c r="G16" s="794"/>
      <c r="H16" s="794"/>
      <c r="I16" s="795"/>
    </row>
    <row r="17" spans="1:9" ht="15" customHeight="1">
      <c r="A17" s="747" t="s">
        <v>114</v>
      </c>
      <c r="B17" s="748"/>
      <c r="C17" s="748"/>
      <c r="D17" s="748"/>
      <c r="E17" s="748"/>
      <c r="F17" s="748"/>
      <c r="G17" s="748"/>
      <c r="H17" s="748"/>
      <c r="I17" s="749"/>
    </row>
    <row r="18" spans="1:9" ht="15" customHeight="1">
      <c r="A18" s="750" t="s">
        <v>115</v>
      </c>
      <c r="B18" s="751"/>
      <c r="C18" s="752"/>
      <c r="D18" s="762" t="s">
        <v>116</v>
      </c>
      <c r="E18" s="763"/>
      <c r="F18" s="764"/>
      <c r="G18" s="751" t="s">
        <v>117</v>
      </c>
      <c r="H18" s="751"/>
      <c r="I18" s="754"/>
    </row>
    <row r="19" spans="1:9" ht="15" customHeight="1">
      <c r="A19" s="728"/>
      <c r="B19" s="765"/>
      <c r="C19" s="766"/>
      <c r="D19" s="767"/>
      <c r="E19" s="765"/>
      <c r="F19" s="766"/>
      <c r="G19" s="765"/>
      <c r="H19" s="765"/>
      <c r="I19" s="768"/>
    </row>
    <row r="20" spans="1:9" ht="15" customHeight="1">
      <c r="A20" s="734"/>
      <c r="B20" s="755"/>
      <c r="C20" s="756"/>
      <c r="D20" s="759"/>
      <c r="E20" s="760"/>
      <c r="F20" s="761"/>
      <c r="G20" s="755"/>
      <c r="H20" s="755"/>
      <c r="I20" s="758"/>
    </row>
    <row r="21" spans="1:9" ht="15" customHeight="1">
      <c r="A21" s="734"/>
      <c r="B21" s="755"/>
      <c r="C21" s="756"/>
      <c r="D21" s="757"/>
      <c r="E21" s="755"/>
      <c r="F21" s="756"/>
      <c r="G21" s="755"/>
      <c r="H21" s="755"/>
      <c r="I21" s="758"/>
    </row>
    <row r="22" spans="1:9" ht="15" customHeight="1">
      <c r="A22" s="734"/>
      <c r="B22" s="755"/>
      <c r="C22" s="756"/>
      <c r="D22" s="757"/>
      <c r="E22" s="755"/>
      <c r="F22" s="756"/>
      <c r="G22" s="755"/>
      <c r="H22" s="755"/>
      <c r="I22" s="758"/>
    </row>
    <row r="23" spans="1:9" ht="15" customHeight="1">
      <c r="A23" s="734"/>
      <c r="B23" s="755"/>
      <c r="C23" s="756"/>
      <c r="D23" s="757"/>
      <c r="E23" s="755"/>
      <c r="F23" s="756"/>
      <c r="G23" s="755"/>
      <c r="H23" s="755"/>
      <c r="I23" s="758"/>
    </row>
    <row r="24" spans="1:9" ht="15" customHeight="1">
      <c r="A24" s="734"/>
      <c r="B24" s="755"/>
      <c r="C24" s="756"/>
      <c r="D24" s="757"/>
      <c r="E24" s="755"/>
      <c r="F24" s="756"/>
      <c r="G24" s="755"/>
      <c r="H24" s="755"/>
      <c r="I24" s="758"/>
    </row>
    <row r="25" spans="1:9" ht="15" customHeight="1">
      <c r="A25" s="734"/>
      <c r="B25" s="755"/>
      <c r="C25" s="756"/>
      <c r="D25" s="757"/>
      <c r="E25" s="755"/>
      <c r="F25" s="756"/>
      <c r="G25" s="755"/>
      <c r="H25" s="755"/>
      <c r="I25" s="758"/>
    </row>
    <row r="26" spans="1:9" ht="15" customHeight="1" thickBot="1">
      <c r="A26" s="740"/>
      <c r="B26" s="744"/>
      <c r="C26" s="746"/>
      <c r="D26" s="743"/>
      <c r="E26" s="744"/>
      <c r="F26" s="746"/>
      <c r="G26" s="743"/>
      <c r="H26" s="744"/>
      <c r="I26" s="745"/>
    </row>
    <row r="27" spans="1:9" ht="15" customHeight="1">
      <c r="A27" s="747" t="s">
        <v>118</v>
      </c>
      <c r="B27" s="748"/>
      <c r="C27" s="748"/>
      <c r="D27" s="748"/>
      <c r="E27" s="748"/>
      <c r="F27" s="748"/>
      <c r="G27" s="748"/>
      <c r="H27" s="748"/>
      <c r="I27" s="749"/>
    </row>
    <row r="28" spans="1:9" ht="15" customHeight="1">
      <c r="A28" s="750" t="s">
        <v>119</v>
      </c>
      <c r="B28" s="751"/>
      <c r="C28" s="751"/>
      <c r="D28" s="752"/>
      <c r="E28" s="753" t="s">
        <v>120</v>
      </c>
      <c r="F28" s="751"/>
      <c r="G28" s="751"/>
      <c r="H28" s="751"/>
      <c r="I28" s="754"/>
    </row>
    <row r="29" spans="1:9" ht="15" customHeight="1">
      <c r="A29" s="728"/>
      <c r="B29" s="729"/>
      <c r="C29" s="729"/>
      <c r="D29" s="730"/>
      <c r="E29" s="731"/>
      <c r="F29" s="732"/>
      <c r="G29" s="732"/>
      <c r="H29" s="732"/>
      <c r="I29" s="733"/>
    </row>
    <row r="30" spans="1:9" ht="15" customHeight="1">
      <c r="A30" s="734"/>
      <c r="B30" s="735"/>
      <c r="C30" s="735"/>
      <c r="D30" s="736"/>
      <c r="E30" s="737"/>
      <c r="F30" s="738"/>
      <c r="G30" s="738"/>
      <c r="H30" s="738"/>
      <c r="I30" s="739"/>
    </row>
    <row r="31" spans="1:9" ht="15" customHeight="1" thickBot="1">
      <c r="A31" s="740"/>
      <c r="B31" s="741"/>
      <c r="C31" s="741"/>
      <c r="D31" s="742"/>
      <c r="E31" s="743"/>
      <c r="F31" s="744"/>
      <c r="G31" s="744"/>
      <c r="H31" s="744"/>
      <c r="I31" s="745"/>
    </row>
    <row r="32" spans="1:9" ht="15" customHeight="1">
      <c r="A32" s="717" t="s">
        <v>121</v>
      </c>
      <c r="B32" s="718"/>
      <c r="C32" s="718"/>
      <c r="D32" s="718"/>
      <c r="E32" s="718"/>
      <c r="F32" s="718"/>
      <c r="G32" s="718"/>
      <c r="H32" s="718"/>
      <c r="I32" s="719"/>
    </row>
    <row r="33" spans="1:13" ht="15" customHeight="1">
      <c r="A33" s="720" t="s">
        <v>122</v>
      </c>
      <c r="B33" s="721"/>
      <c r="C33" s="721"/>
      <c r="D33" s="722"/>
      <c r="E33" s="723" t="s">
        <v>123</v>
      </c>
      <c r="F33" s="721"/>
      <c r="G33" s="721"/>
      <c r="H33" s="721"/>
      <c r="I33" s="724"/>
    </row>
    <row r="34" spans="1:13" ht="15" customHeight="1">
      <c r="A34" s="725" t="s">
        <v>124</v>
      </c>
      <c r="B34" s="726"/>
      <c r="C34" s="726"/>
      <c r="D34" s="727"/>
      <c r="E34" s="64" t="s">
        <v>125</v>
      </c>
      <c r="F34" s="65"/>
      <c r="G34" s="65"/>
      <c r="H34" s="65" t="s">
        <v>126</v>
      </c>
      <c r="I34" s="66" t="s">
        <v>127</v>
      </c>
      <c r="M34" s="44"/>
    </row>
    <row r="35" spans="1:13" ht="15" customHeight="1">
      <c r="A35" s="704" t="s">
        <v>128</v>
      </c>
      <c r="B35" s="705"/>
      <c r="C35" s="705"/>
      <c r="D35" s="706"/>
      <c r="E35" s="67" t="s">
        <v>125</v>
      </c>
      <c r="F35" s="68"/>
      <c r="G35" s="68"/>
      <c r="H35" s="68" t="s">
        <v>126</v>
      </c>
      <c r="I35" s="69"/>
    </row>
    <row r="36" spans="1:13" ht="15" customHeight="1">
      <c r="A36" s="704" t="s">
        <v>129</v>
      </c>
      <c r="B36" s="705"/>
      <c r="C36" s="705"/>
      <c r="D36" s="706"/>
      <c r="E36" s="67" t="s">
        <v>125</v>
      </c>
      <c r="F36" s="68"/>
      <c r="G36" s="68"/>
      <c r="H36" s="68" t="s">
        <v>130</v>
      </c>
      <c r="I36" s="70" t="s">
        <v>131</v>
      </c>
    </row>
    <row r="37" spans="1:13" ht="15" customHeight="1">
      <c r="A37" s="704" t="s">
        <v>132</v>
      </c>
      <c r="B37" s="705"/>
      <c r="C37" s="705"/>
      <c r="D37" s="706"/>
      <c r="E37" s="67" t="s">
        <v>133</v>
      </c>
      <c r="F37" s="68"/>
      <c r="G37" s="68"/>
      <c r="H37" s="68"/>
      <c r="I37" s="69"/>
      <c r="L37" s="44"/>
    </row>
    <row r="38" spans="1:13" ht="15" customHeight="1" thickBot="1">
      <c r="A38" s="712" t="s">
        <v>134</v>
      </c>
      <c r="B38" s="713"/>
      <c r="C38" s="713"/>
      <c r="D38" s="714"/>
      <c r="E38" s="715" t="s">
        <v>125</v>
      </c>
      <c r="F38" s="715"/>
      <c r="G38" s="715"/>
      <c r="H38" s="715"/>
      <c r="I38" s="716"/>
    </row>
    <row r="39" spans="1:13" ht="15" customHeight="1">
      <c r="A39" s="704" t="s">
        <v>135</v>
      </c>
      <c r="B39" s="705"/>
      <c r="C39" s="705"/>
      <c r="D39" s="706"/>
      <c r="E39" s="709" t="s">
        <v>136</v>
      </c>
      <c r="F39" s="710"/>
      <c r="G39" s="710"/>
      <c r="H39" s="710"/>
      <c r="I39" s="711"/>
    </row>
    <row r="40" spans="1:13" ht="15" customHeight="1">
      <c r="A40" s="704" t="s">
        <v>137</v>
      </c>
      <c r="B40" s="705"/>
      <c r="C40" s="705"/>
      <c r="D40" s="706"/>
      <c r="E40" s="707" t="s">
        <v>138</v>
      </c>
      <c r="F40" s="707"/>
      <c r="G40" s="707"/>
      <c r="H40" s="707"/>
      <c r="I40" s="708"/>
    </row>
    <row r="41" spans="1:13" ht="15" customHeight="1">
      <c r="A41" s="704" t="s">
        <v>139</v>
      </c>
      <c r="B41" s="705"/>
      <c r="C41" s="705"/>
      <c r="D41" s="706"/>
      <c r="E41" s="707" t="s">
        <v>140</v>
      </c>
      <c r="F41" s="707"/>
      <c r="G41" s="707"/>
      <c r="H41" s="707"/>
      <c r="I41" s="708"/>
    </row>
    <row r="42" spans="1:13" ht="15" customHeight="1">
      <c r="A42" s="704" t="s">
        <v>141</v>
      </c>
      <c r="B42" s="705"/>
      <c r="C42" s="705"/>
      <c r="D42" s="706"/>
      <c r="E42" s="707" t="s">
        <v>140</v>
      </c>
      <c r="F42" s="707"/>
      <c r="G42" s="707"/>
      <c r="H42" s="707"/>
      <c r="I42" s="708"/>
    </row>
    <row r="43" spans="1:13" ht="15" customHeight="1">
      <c r="A43" s="704" t="s">
        <v>142</v>
      </c>
      <c r="B43" s="705"/>
      <c r="C43" s="705"/>
      <c r="D43" s="706"/>
      <c r="E43" s="709" t="s">
        <v>136</v>
      </c>
      <c r="F43" s="710"/>
      <c r="G43" s="710"/>
      <c r="H43" s="710"/>
      <c r="I43" s="711"/>
    </row>
    <row r="44" spans="1:13" ht="15" customHeight="1" thickBot="1">
      <c r="A44" s="689" t="s">
        <v>143</v>
      </c>
      <c r="B44" s="690"/>
      <c r="C44" s="690"/>
      <c r="D44" s="691"/>
      <c r="E44" s="692" t="s">
        <v>144</v>
      </c>
      <c r="F44" s="693"/>
      <c r="G44" s="693"/>
      <c r="H44" s="693"/>
      <c r="I44" s="694"/>
    </row>
    <row r="45" spans="1:13" ht="15" customHeight="1">
      <c r="A45" s="49" t="s">
        <v>145</v>
      </c>
      <c r="B45" s="23"/>
      <c r="C45" s="23"/>
      <c r="D45" s="23"/>
      <c r="E45" s="23"/>
      <c r="F45" s="23"/>
      <c r="G45" s="23"/>
      <c r="H45" s="23"/>
      <c r="I45" s="23"/>
    </row>
    <row r="46" spans="1:13" ht="15" customHeight="1">
      <c r="A46" s="49" t="s">
        <v>146</v>
      </c>
      <c r="B46" s="35"/>
      <c r="C46" s="35"/>
      <c r="D46" s="35"/>
      <c r="E46" s="35"/>
      <c r="F46" s="35"/>
      <c r="G46" s="35"/>
      <c r="H46" s="35"/>
      <c r="I46" s="35"/>
    </row>
    <row r="47" spans="1:13">
      <c r="A47" s="49" t="s">
        <v>147</v>
      </c>
    </row>
    <row r="48" spans="1:13">
      <c r="A48" s="49" t="s">
        <v>148</v>
      </c>
    </row>
    <row r="49" spans="1:9">
      <c r="A49" s="49" t="s">
        <v>149</v>
      </c>
    </row>
    <row r="50" spans="1:9">
      <c r="A50" s="49" t="s">
        <v>150</v>
      </c>
    </row>
    <row r="51" spans="1:9">
      <c r="A51" s="49" t="s">
        <v>151</v>
      </c>
    </row>
    <row r="52" spans="1:9">
      <c r="A52" s="49" t="s">
        <v>152</v>
      </c>
    </row>
    <row r="53" spans="1:9">
      <c r="A53" s="50" t="s">
        <v>153</v>
      </c>
      <c r="B53" s="695" t="s">
        <v>154</v>
      </c>
      <c r="C53" s="696"/>
      <c r="D53" s="696"/>
      <c r="E53" s="696"/>
      <c r="F53" s="696"/>
      <c r="G53" s="696"/>
      <c r="H53" s="696"/>
      <c r="I53" s="697"/>
    </row>
    <row r="54" spans="1:9">
      <c r="A54" s="51"/>
      <c r="B54" s="698" t="s">
        <v>155</v>
      </c>
      <c r="C54" s="699"/>
      <c r="D54" s="699"/>
      <c r="E54" s="699"/>
      <c r="F54" s="699"/>
      <c r="G54" s="699"/>
      <c r="H54" s="699"/>
      <c r="I54" s="700"/>
    </row>
    <row r="55" spans="1:9">
      <c r="A55" s="52"/>
      <c r="B55" s="701" t="s">
        <v>156</v>
      </c>
      <c r="C55" s="702"/>
      <c r="D55" s="702"/>
      <c r="E55" s="702"/>
      <c r="F55" s="702"/>
      <c r="G55" s="702"/>
      <c r="H55" s="702"/>
      <c r="I55" s="703"/>
    </row>
    <row r="56" spans="1:9" ht="7.9" customHeight="1"/>
    <row r="57" spans="1:9">
      <c r="A57" s="49"/>
    </row>
    <row r="58" spans="1:9" s="23" customFormat="1" ht="16.5">
      <c r="A58" s="53" t="s">
        <v>157</v>
      </c>
      <c r="B58" s="54"/>
      <c r="C58" s="54"/>
      <c r="D58" s="54"/>
      <c r="E58" s="54"/>
      <c r="F58" s="54"/>
      <c r="G58" s="54"/>
      <c r="H58" s="54"/>
      <c r="I58" s="54"/>
    </row>
    <row r="59" spans="1:9" s="23" customFormat="1" ht="9" customHeight="1"/>
    <row r="60" spans="1:9" s="23" customFormat="1" ht="14">
      <c r="A60" s="38" t="s">
        <v>158</v>
      </c>
    </row>
    <row r="61" spans="1:9" s="23" customFormat="1" ht="9" customHeight="1">
      <c r="A61" s="38"/>
    </row>
    <row r="62" spans="1:9" s="55" customFormat="1">
      <c r="A62" s="675" t="s">
        <v>159</v>
      </c>
      <c r="B62" s="675"/>
      <c r="C62" s="675"/>
      <c r="D62" s="675" t="s">
        <v>160</v>
      </c>
      <c r="E62" s="675"/>
      <c r="F62" s="675" t="s">
        <v>161</v>
      </c>
      <c r="G62" s="675"/>
      <c r="H62" s="675"/>
      <c r="I62" s="675"/>
    </row>
    <row r="63" spans="1:9" s="55" customFormat="1" ht="105" customHeight="1">
      <c r="A63" s="676" t="s">
        <v>162</v>
      </c>
      <c r="B63" s="673" t="s">
        <v>163</v>
      </c>
      <c r="C63" s="673"/>
      <c r="D63" s="673" t="s">
        <v>164</v>
      </c>
      <c r="E63" s="673"/>
      <c r="F63" s="674" t="s">
        <v>165</v>
      </c>
      <c r="G63" s="674"/>
      <c r="H63" s="674"/>
      <c r="I63" s="674"/>
    </row>
    <row r="64" spans="1:9" s="55" customFormat="1" ht="105" customHeight="1">
      <c r="A64" s="676"/>
      <c r="B64" s="673" t="s">
        <v>166</v>
      </c>
      <c r="C64" s="673"/>
      <c r="D64" s="673" t="s">
        <v>167</v>
      </c>
      <c r="E64" s="673"/>
      <c r="F64" s="674" t="s">
        <v>168</v>
      </c>
      <c r="G64" s="674"/>
      <c r="H64" s="674"/>
      <c r="I64" s="674"/>
    </row>
    <row r="65" spans="1:9" s="55" customFormat="1" ht="125.15" customHeight="1">
      <c r="A65" s="676" t="s">
        <v>169</v>
      </c>
      <c r="B65" s="673" t="s">
        <v>170</v>
      </c>
      <c r="C65" s="673"/>
      <c r="D65" s="673" t="s">
        <v>171</v>
      </c>
      <c r="E65" s="673"/>
      <c r="F65" s="674" t="s">
        <v>172</v>
      </c>
      <c r="G65" s="674"/>
      <c r="H65" s="674"/>
      <c r="I65" s="674"/>
    </row>
    <row r="66" spans="1:9" s="55" customFormat="1" ht="120" customHeight="1">
      <c r="A66" s="676" t="s">
        <v>173</v>
      </c>
      <c r="B66" s="673" t="s">
        <v>174</v>
      </c>
      <c r="C66" s="673"/>
      <c r="D66" s="673" t="s">
        <v>175</v>
      </c>
      <c r="E66" s="673"/>
      <c r="F66" s="674" t="s">
        <v>176</v>
      </c>
      <c r="G66" s="674"/>
      <c r="H66" s="674"/>
      <c r="I66" s="674"/>
    </row>
    <row r="67" spans="1:9" s="55" customFormat="1" ht="75" customHeight="1">
      <c r="A67" s="685" t="s">
        <v>177</v>
      </c>
      <c r="B67" s="673" t="s">
        <v>178</v>
      </c>
      <c r="C67" s="673"/>
      <c r="D67" s="677" t="s">
        <v>179</v>
      </c>
      <c r="E67" s="677"/>
      <c r="F67" s="688"/>
      <c r="G67" s="688"/>
      <c r="H67" s="688"/>
      <c r="I67" s="688"/>
    </row>
    <row r="68" spans="1:9" s="55" customFormat="1" ht="120" customHeight="1">
      <c r="A68" s="686"/>
      <c r="B68" s="673" t="s">
        <v>174</v>
      </c>
      <c r="C68" s="673"/>
      <c r="D68" s="673" t="s">
        <v>175</v>
      </c>
      <c r="E68" s="673"/>
      <c r="F68" s="674" t="s">
        <v>180</v>
      </c>
      <c r="G68" s="674"/>
      <c r="H68" s="674"/>
      <c r="I68" s="674"/>
    </row>
    <row r="69" spans="1:9" s="55" customFormat="1" ht="110.15" customHeight="1">
      <c r="A69" s="686"/>
      <c r="B69" s="673" t="s">
        <v>181</v>
      </c>
      <c r="C69" s="673"/>
      <c r="D69" s="673" t="s">
        <v>175</v>
      </c>
      <c r="E69" s="673"/>
      <c r="F69" s="674" t="s">
        <v>182</v>
      </c>
      <c r="G69" s="674"/>
      <c r="H69" s="674"/>
      <c r="I69" s="674"/>
    </row>
    <row r="70" spans="1:9" s="55" customFormat="1" ht="120" customHeight="1">
      <c r="A70" s="687"/>
      <c r="B70" s="673" t="s">
        <v>183</v>
      </c>
      <c r="C70" s="673"/>
      <c r="D70" s="679" t="s">
        <v>167</v>
      </c>
      <c r="E70" s="680"/>
      <c r="F70" s="681" t="s">
        <v>184</v>
      </c>
      <c r="G70" s="682"/>
      <c r="H70" s="682"/>
      <c r="I70" s="683"/>
    </row>
    <row r="71" spans="1:9" s="23" customFormat="1" ht="18" customHeight="1">
      <c r="A71" s="684" t="s">
        <v>185</v>
      </c>
      <c r="B71" s="684"/>
      <c r="C71" s="684"/>
      <c r="D71" s="684"/>
      <c r="E71" s="684"/>
      <c r="F71" s="684"/>
      <c r="G71" s="684"/>
      <c r="H71" s="684"/>
      <c r="I71" s="684"/>
    </row>
    <row r="72" spans="1:9" s="23" customFormat="1" ht="45" customHeight="1">
      <c r="A72" s="670" t="s">
        <v>186</v>
      </c>
      <c r="B72" s="670"/>
      <c r="C72" s="670"/>
      <c r="D72" s="670"/>
      <c r="E72" s="670"/>
      <c r="F72" s="670"/>
      <c r="G72" s="670"/>
      <c r="H72" s="670"/>
      <c r="I72" s="670"/>
    </row>
    <row r="73" spans="1:9" s="23" customFormat="1" ht="36" customHeight="1">
      <c r="A73" s="670" t="s">
        <v>187</v>
      </c>
      <c r="B73" s="670"/>
      <c r="C73" s="670"/>
      <c r="D73" s="670"/>
      <c r="E73" s="670"/>
      <c r="F73" s="670"/>
      <c r="G73" s="670"/>
      <c r="H73" s="670"/>
      <c r="I73" s="670"/>
    </row>
    <row r="74" spans="1:9" s="23" customFormat="1" ht="9" customHeight="1">
      <c r="A74" s="56"/>
      <c r="B74" s="56"/>
      <c r="C74" s="56"/>
      <c r="D74" s="56"/>
      <c r="E74" s="56"/>
      <c r="F74" s="56"/>
      <c r="G74" s="56"/>
      <c r="H74" s="56"/>
      <c r="I74" s="56"/>
    </row>
    <row r="75" spans="1:9" s="23" customFormat="1" ht="14">
      <c r="A75" s="38" t="s">
        <v>188</v>
      </c>
    </row>
    <row r="76" spans="1:9" s="23" customFormat="1" ht="9" customHeight="1">
      <c r="A76" s="38"/>
    </row>
    <row r="77" spans="1:9" s="55" customFormat="1">
      <c r="A77" s="675" t="s">
        <v>159</v>
      </c>
      <c r="B77" s="675"/>
      <c r="C77" s="675"/>
      <c r="D77" s="675" t="s">
        <v>160</v>
      </c>
      <c r="E77" s="675"/>
      <c r="F77" s="675" t="s">
        <v>161</v>
      </c>
      <c r="G77" s="675"/>
      <c r="H77" s="675"/>
      <c r="I77" s="675"/>
    </row>
    <row r="78" spans="1:9" s="55" customFormat="1" ht="90" customHeight="1">
      <c r="A78" s="676" t="s">
        <v>189</v>
      </c>
      <c r="B78" s="673" t="s">
        <v>190</v>
      </c>
      <c r="C78" s="673"/>
      <c r="D78" s="677" t="s">
        <v>191</v>
      </c>
      <c r="E78" s="677"/>
      <c r="F78" s="678" t="s">
        <v>192</v>
      </c>
      <c r="G78" s="678"/>
      <c r="H78" s="678"/>
      <c r="I78" s="678"/>
    </row>
    <row r="79" spans="1:9" s="55" customFormat="1" ht="135" customHeight="1">
      <c r="A79" s="676"/>
      <c r="B79" s="673" t="s">
        <v>193</v>
      </c>
      <c r="C79" s="673"/>
      <c r="D79" s="673" t="s">
        <v>194</v>
      </c>
      <c r="E79" s="673"/>
      <c r="F79" s="674" t="s">
        <v>195</v>
      </c>
      <c r="G79" s="674"/>
      <c r="H79" s="674"/>
      <c r="I79" s="674"/>
    </row>
    <row r="80" spans="1:9" s="55" customFormat="1" ht="135" customHeight="1">
      <c r="A80" s="671" t="s">
        <v>196</v>
      </c>
      <c r="B80" s="673" t="s">
        <v>197</v>
      </c>
      <c r="C80" s="673"/>
      <c r="D80" s="673" t="s">
        <v>198</v>
      </c>
      <c r="E80" s="673"/>
      <c r="F80" s="674" t="s">
        <v>199</v>
      </c>
      <c r="G80" s="674"/>
      <c r="H80" s="674"/>
      <c r="I80" s="674"/>
    </row>
    <row r="81" spans="1:9" s="55" customFormat="1" ht="135" customHeight="1">
      <c r="A81" s="672" t="s">
        <v>173</v>
      </c>
      <c r="B81" s="673" t="s">
        <v>200</v>
      </c>
      <c r="C81" s="673"/>
      <c r="D81" s="673" t="s">
        <v>201</v>
      </c>
      <c r="E81" s="673"/>
      <c r="F81" s="674" t="s">
        <v>202</v>
      </c>
      <c r="G81" s="674"/>
      <c r="H81" s="674"/>
      <c r="I81" s="674"/>
    </row>
    <row r="82" spans="1:9" s="23" customFormat="1" ht="28.5" customHeight="1">
      <c r="A82" s="670" t="s">
        <v>203</v>
      </c>
      <c r="B82" s="670"/>
      <c r="C82" s="670"/>
      <c r="D82" s="670"/>
      <c r="E82" s="670"/>
      <c r="F82" s="670"/>
      <c r="G82" s="670"/>
      <c r="H82" s="670"/>
      <c r="I82" s="670"/>
    </row>
    <row r="84" spans="1:9">
      <c r="A84" s="23" t="s">
        <v>204</v>
      </c>
    </row>
    <row r="100" spans="1:1">
      <c r="A100" s="23" t="s">
        <v>205</v>
      </c>
    </row>
  </sheetData>
  <mergeCells count="126">
    <mergeCell ref="B12:E12"/>
    <mergeCell ref="F12:F14"/>
    <mergeCell ref="G12:I14"/>
    <mergeCell ref="A13:A14"/>
    <mergeCell ref="B13:E14"/>
    <mergeCell ref="A15:A16"/>
    <mergeCell ref="B15:I16"/>
    <mergeCell ref="C7:F7"/>
    <mergeCell ref="A9:B9"/>
    <mergeCell ref="C9:I9"/>
    <mergeCell ref="A10:B10"/>
    <mergeCell ref="C10:I10"/>
    <mergeCell ref="A11:B11"/>
    <mergeCell ref="C11:I11"/>
    <mergeCell ref="A20:C20"/>
    <mergeCell ref="D20:F20"/>
    <mergeCell ref="G20:I20"/>
    <mergeCell ref="A21:C21"/>
    <mergeCell ref="D21:F21"/>
    <mergeCell ref="G21:I21"/>
    <mergeCell ref="A17:I17"/>
    <mergeCell ref="A18:C18"/>
    <mergeCell ref="D18:F18"/>
    <mergeCell ref="G18:I18"/>
    <mergeCell ref="A19:C19"/>
    <mergeCell ref="D19:F19"/>
    <mergeCell ref="G19:I19"/>
    <mergeCell ref="A24:C24"/>
    <mergeCell ref="D24:F24"/>
    <mergeCell ref="G24:I24"/>
    <mergeCell ref="A25:C25"/>
    <mergeCell ref="D25:F25"/>
    <mergeCell ref="G25:I25"/>
    <mergeCell ref="A22:C22"/>
    <mergeCell ref="D22:F22"/>
    <mergeCell ref="G22:I22"/>
    <mergeCell ref="A23:C23"/>
    <mergeCell ref="D23:F23"/>
    <mergeCell ref="G23:I23"/>
    <mergeCell ref="A29:D29"/>
    <mergeCell ref="E29:I29"/>
    <mergeCell ref="A30:D30"/>
    <mergeCell ref="E30:I30"/>
    <mergeCell ref="A31:D31"/>
    <mergeCell ref="E31:I31"/>
    <mergeCell ref="A26:C26"/>
    <mergeCell ref="D26:F26"/>
    <mergeCell ref="G26:I26"/>
    <mergeCell ref="A27:I27"/>
    <mergeCell ref="A28:D28"/>
    <mergeCell ref="E28:I28"/>
    <mergeCell ref="A37:D37"/>
    <mergeCell ref="A38:D38"/>
    <mergeCell ref="E38:I38"/>
    <mergeCell ref="A39:D39"/>
    <mergeCell ref="E39:I39"/>
    <mergeCell ref="A40:D40"/>
    <mergeCell ref="E40:I40"/>
    <mergeCell ref="A32:I32"/>
    <mergeCell ref="A33:D33"/>
    <mergeCell ref="E33:I33"/>
    <mergeCell ref="A34:D34"/>
    <mergeCell ref="A35:D35"/>
    <mergeCell ref="A36:D36"/>
    <mergeCell ref="A44:D44"/>
    <mergeCell ref="E44:I44"/>
    <mergeCell ref="B53:I53"/>
    <mergeCell ref="B54:I54"/>
    <mergeCell ref="B55:I55"/>
    <mergeCell ref="A62:C62"/>
    <mergeCell ref="D62:E62"/>
    <mergeCell ref="F62:I62"/>
    <mergeCell ref="A41:D41"/>
    <mergeCell ref="E41:I41"/>
    <mergeCell ref="A42:D42"/>
    <mergeCell ref="E42:I42"/>
    <mergeCell ref="A43:D43"/>
    <mergeCell ref="E43:I43"/>
    <mergeCell ref="A65:A66"/>
    <mergeCell ref="B65:C65"/>
    <mergeCell ref="D65:E65"/>
    <mergeCell ref="F65:I65"/>
    <mergeCell ref="B66:C66"/>
    <mergeCell ref="D66:E66"/>
    <mergeCell ref="F66:I66"/>
    <mergeCell ref="A63:A64"/>
    <mergeCell ref="B63:C63"/>
    <mergeCell ref="D63:E63"/>
    <mergeCell ref="F63:I63"/>
    <mergeCell ref="B64:C64"/>
    <mergeCell ref="D64:E64"/>
    <mergeCell ref="F64:I64"/>
    <mergeCell ref="B70:C70"/>
    <mergeCell ref="D70:E70"/>
    <mergeCell ref="F70:I70"/>
    <mergeCell ref="A71:I71"/>
    <mergeCell ref="A72:I72"/>
    <mergeCell ref="A73:I73"/>
    <mergeCell ref="A67:A70"/>
    <mergeCell ref="B67:C67"/>
    <mergeCell ref="D67:E67"/>
    <mergeCell ref="F67:I67"/>
    <mergeCell ref="B68:C68"/>
    <mergeCell ref="D68:E68"/>
    <mergeCell ref="F68:I68"/>
    <mergeCell ref="B69:C69"/>
    <mergeCell ref="D69:E69"/>
    <mergeCell ref="F69:I69"/>
    <mergeCell ref="A82:I82"/>
    <mergeCell ref="A80:A81"/>
    <mergeCell ref="B80:C80"/>
    <mergeCell ref="D80:E80"/>
    <mergeCell ref="F80:I80"/>
    <mergeCell ref="B81:C81"/>
    <mergeCell ref="D81:E81"/>
    <mergeCell ref="F81:I81"/>
    <mergeCell ref="A77:C77"/>
    <mergeCell ref="D77:E77"/>
    <mergeCell ref="F77:I77"/>
    <mergeCell ref="A78:A79"/>
    <mergeCell ref="B78:C78"/>
    <mergeCell ref="D78:E78"/>
    <mergeCell ref="F78:I78"/>
    <mergeCell ref="B79:C79"/>
    <mergeCell ref="D79:E79"/>
    <mergeCell ref="F79:I79"/>
  </mergeCells>
  <phoneticPr fontId="2"/>
  <pageMargins left="0.78740157480314965" right="0.78740157480314965" top="0.59055118110236227" bottom="0.59055118110236227" header="0.51181102362204722" footer="0.51181102362204722"/>
  <pageSetup paperSize="9" scale="96" orientation="portrait" r:id="rId1"/>
  <headerFooter alignWithMargins="0"/>
  <rowBreaks count="3" manualBreakCount="3">
    <brk id="56" max="8" man="1"/>
    <brk id="69" max="8" man="1"/>
    <brk id="82"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M100"/>
  <sheetViews>
    <sheetView view="pageBreakPreview" topLeftCell="A19" zoomScaleNormal="100" zoomScaleSheetLayoutView="100" workbookViewId="0">
      <selection activeCell="B12" sqref="B12:E12"/>
    </sheetView>
  </sheetViews>
  <sheetFormatPr defaultColWidth="9" defaultRowHeight="13"/>
  <cols>
    <col min="1" max="9" width="9.6328125" style="36" customWidth="1"/>
    <col min="10" max="16384" width="9" style="36"/>
  </cols>
  <sheetData>
    <row r="1" spans="1:9">
      <c r="A1" s="35" t="s">
        <v>98</v>
      </c>
    </row>
    <row r="2" spans="1:9" s="37" customFormat="1" ht="14">
      <c r="C2" s="57" t="s">
        <v>99</v>
      </c>
    </row>
    <row r="3" spans="1:9" s="37" customFormat="1" ht="14">
      <c r="C3" s="38" t="s">
        <v>100</v>
      </c>
      <c r="F3" s="38"/>
    </row>
    <row r="4" spans="1:9" s="37" customFormat="1" ht="14">
      <c r="C4" s="57" t="s">
        <v>101</v>
      </c>
      <c r="H4" s="38" t="s">
        <v>102</v>
      </c>
    </row>
    <row r="5" spans="1:9" s="37" customFormat="1" ht="14">
      <c r="C5" s="57" t="s">
        <v>103</v>
      </c>
    </row>
    <row r="6" spans="1:9" s="37" customFormat="1" ht="14">
      <c r="C6" s="57" t="s">
        <v>104</v>
      </c>
    </row>
    <row r="7" spans="1:9" ht="16.5">
      <c r="A7" s="39"/>
      <c r="C7" s="796" t="s">
        <v>105</v>
      </c>
      <c r="D7" s="796"/>
      <c r="E7" s="796"/>
      <c r="F7" s="796"/>
    </row>
    <row r="8" spans="1:9" ht="9.65" customHeight="1" thickBot="1">
      <c r="A8" s="39"/>
    </row>
    <row r="9" spans="1:9" ht="18" customHeight="1">
      <c r="A9" s="797" t="s">
        <v>106</v>
      </c>
      <c r="B9" s="798"/>
      <c r="C9" s="885" t="s">
        <v>206</v>
      </c>
      <c r="D9" s="886"/>
      <c r="E9" s="886"/>
      <c r="F9" s="886"/>
      <c r="G9" s="886"/>
      <c r="H9" s="886"/>
      <c r="I9" s="887"/>
    </row>
    <row r="10" spans="1:9" ht="18" customHeight="1">
      <c r="A10" s="801" t="s">
        <v>4</v>
      </c>
      <c r="B10" s="802"/>
      <c r="C10" s="888" t="s">
        <v>207</v>
      </c>
      <c r="D10" s="889"/>
      <c r="E10" s="889"/>
      <c r="F10" s="889"/>
      <c r="G10" s="889"/>
      <c r="H10" s="889"/>
      <c r="I10" s="890"/>
    </row>
    <row r="11" spans="1:9" ht="27.65" customHeight="1" thickBot="1">
      <c r="A11" s="805" t="s">
        <v>107</v>
      </c>
      <c r="B11" s="806"/>
      <c r="C11" s="891" t="s">
        <v>208</v>
      </c>
      <c r="D11" s="892"/>
      <c r="E11" s="892"/>
      <c r="F11" s="892"/>
      <c r="G11" s="892"/>
      <c r="H11" s="892"/>
      <c r="I11" s="893"/>
    </row>
    <row r="12" spans="1:9" ht="15" customHeight="1">
      <c r="A12" s="40" t="s">
        <v>108</v>
      </c>
      <c r="B12" s="864" t="s">
        <v>209</v>
      </c>
      <c r="C12" s="865"/>
      <c r="D12" s="865"/>
      <c r="E12" s="866"/>
      <c r="F12" s="772" t="s">
        <v>109</v>
      </c>
      <c r="G12" s="867">
        <v>31048</v>
      </c>
      <c r="H12" s="868"/>
      <c r="I12" s="869"/>
    </row>
    <row r="13" spans="1:9" ht="12.65" customHeight="1">
      <c r="A13" s="780" t="s">
        <v>111</v>
      </c>
      <c r="B13" s="873" t="s">
        <v>210</v>
      </c>
      <c r="C13" s="874"/>
      <c r="D13" s="874"/>
      <c r="E13" s="875"/>
      <c r="F13" s="773"/>
      <c r="G13" s="870"/>
      <c r="H13" s="871"/>
      <c r="I13" s="872"/>
    </row>
    <row r="14" spans="1:9" ht="12.65" customHeight="1">
      <c r="A14" s="781"/>
      <c r="B14" s="876"/>
      <c r="C14" s="877"/>
      <c r="D14" s="877"/>
      <c r="E14" s="878"/>
      <c r="F14" s="773"/>
      <c r="G14" s="870"/>
      <c r="H14" s="871"/>
      <c r="I14" s="872"/>
    </row>
    <row r="15" spans="1:9" ht="23.5" customHeight="1">
      <c r="A15" s="788" t="s">
        <v>112</v>
      </c>
      <c r="B15" s="879" t="s">
        <v>211</v>
      </c>
      <c r="C15" s="880"/>
      <c r="D15" s="880"/>
      <c r="E15" s="880"/>
      <c r="F15" s="880"/>
      <c r="G15" s="880"/>
      <c r="H15" s="880"/>
      <c r="I15" s="881"/>
    </row>
    <row r="16" spans="1:9" ht="23.5" customHeight="1" thickBot="1">
      <c r="A16" s="789"/>
      <c r="B16" s="882"/>
      <c r="C16" s="883"/>
      <c r="D16" s="883"/>
      <c r="E16" s="883"/>
      <c r="F16" s="883"/>
      <c r="G16" s="883"/>
      <c r="H16" s="883"/>
      <c r="I16" s="884"/>
    </row>
    <row r="17" spans="1:9" ht="15" customHeight="1">
      <c r="A17" s="747" t="s">
        <v>114</v>
      </c>
      <c r="B17" s="748"/>
      <c r="C17" s="748"/>
      <c r="D17" s="748"/>
      <c r="E17" s="748"/>
      <c r="F17" s="748"/>
      <c r="G17" s="748"/>
      <c r="H17" s="748"/>
      <c r="I17" s="749"/>
    </row>
    <row r="18" spans="1:9" ht="15" customHeight="1">
      <c r="A18" s="750" t="s">
        <v>115</v>
      </c>
      <c r="B18" s="751"/>
      <c r="C18" s="752"/>
      <c r="D18" s="762" t="s">
        <v>116</v>
      </c>
      <c r="E18" s="763"/>
      <c r="F18" s="764"/>
      <c r="G18" s="751" t="s">
        <v>117</v>
      </c>
      <c r="H18" s="751"/>
      <c r="I18" s="754"/>
    </row>
    <row r="19" spans="1:9" ht="15" customHeight="1">
      <c r="A19" s="859" t="s">
        <v>212</v>
      </c>
      <c r="B19" s="860"/>
      <c r="C19" s="861"/>
      <c r="D19" s="862" t="s">
        <v>213</v>
      </c>
      <c r="E19" s="860"/>
      <c r="F19" s="861"/>
      <c r="G19" s="860" t="s">
        <v>214</v>
      </c>
      <c r="H19" s="860"/>
      <c r="I19" s="863"/>
    </row>
    <row r="20" spans="1:9" ht="15" customHeight="1">
      <c r="A20" s="840" t="s">
        <v>215</v>
      </c>
      <c r="B20" s="841"/>
      <c r="C20" s="856"/>
      <c r="D20" s="857" t="s">
        <v>216</v>
      </c>
      <c r="E20" s="850"/>
      <c r="F20" s="858"/>
      <c r="G20" s="841" t="s">
        <v>217</v>
      </c>
      <c r="H20" s="841"/>
      <c r="I20" s="842"/>
    </row>
    <row r="21" spans="1:9" ht="15" customHeight="1">
      <c r="A21" s="849" t="s">
        <v>218</v>
      </c>
      <c r="B21" s="850"/>
      <c r="C21" s="858"/>
      <c r="D21" s="857" t="s">
        <v>219</v>
      </c>
      <c r="E21" s="850"/>
      <c r="F21" s="858"/>
      <c r="G21" s="847" t="s">
        <v>220</v>
      </c>
      <c r="H21" s="847"/>
      <c r="I21" s="848"/>
    </row>
    <row r="22" spans="1:9" ht="20.149999999999999" customHeight="1">
      <c r="A22" s="840" t="s">
        <v>221</v>
      </c>
      <c r="B22" s="841"/>
      <c r="C22" s="841"/>
      <c r="D22" s="841"/>
      <c r="E22" s="841"/>
      <c r="F22" s="841"/>
      <c r="G22" s="841"/>
      <c r="H22" s="841"/>
      <c r="I22" s="842"/>
    </row>
    <row r="23" spans="1:9" ht="15" customHeight="1">
      <c r="A23" s="843" t="s">
        <v>222</v>
      </c>
      <c r="B23" s="844"/>
      <c r="C23" s="845"/>
      <c r="D23" s="846" t="s">
        <v>223</v>
      </c>
      <c r="E23" s="844"/>
      <c r="F23" s="845"/>
      <c r="G23" s="847" t="s">
        <v>217</v>
      </c>
      <c r="H23" s="847"/>
      <c r="I23" s="848"/>
    </row>
    <row r="24" spans="1:9" ht="20.149999999999999" customHeight="1">
      <c r="A24" s="849" t="s">
        <v>224</v>
      </c>
      <c r="B24" s="850"/>
      <c r="C24" s="850"/>
      <c r="D24" s="850"/>
      <c r="E24" s="850"/>
      <c r="F24" s="850"/>
      <c r="G24" s="850"/>
      <c r="H24" s="850"/>
      <c r="I24" s="851"/>
    </row>
    <row r="25" spans="1:9" ht="15" customHeight="1">
      <c r="A25" s="828"/>
      <c r="B25" s="852"/>
      <c r="C25" s="853"/>
      <c r="D25" s="854"/>
      <c r="E25" s="852"/>
      <c r="F25" s="853"/>
      <c r="G25" s="852"/>
      <c r="H25" s="852"/>
      <c r="I25" s="855"/>
    </row>
    <row r="26" spans="1:9" ht="15" customHeight="1" thickBot="1">
      <c r="A26" s="833"/>
      <c r="B26" s="837"/>
      <c r="C26" s="839"/>
      <c r="D26" s="836"/>
      <c r="E26" s="837"/>
      <c r="F26" s="839"/>
      <c r="G26" s="836"/>
      <c r="H26" s="837"/>
      <c r="I26" s="838"/>
    </row>
    <row r="27" spans="1:9" ht="15" customHeight="1">
      <c r="A27" s="747" t="s">
        <v>118</v>
      </c>
      <c r="B27" s="748"/>
      <c r="C27" s="748"/>
      <c r="D27" s="748"/>
      <c r="E27" s="748"/>
      <c r="F27" s="748"/>
      <c r="G27" s="748"/>
      <c r="H27" s="748"/>
      <c r="I27" s="749"/>
    </row>
    <row r="28" spans="1:9" ht="15" customHeight="1">
      <c r="A28" s="750" t="s">
        <v>119</v>
      </c>
      <c r="B28" s="751"/>
      <c r="C28" s="751"/>
      <c r="D28" s="752"/>
      <c r="E28" s="753" t="s">
        <v>120</v>
      </c>
      <c r="F28" s="751"/>
      <c r="G28" s="751"/>
      <c r="H28" s="751"/>
      <c r="I28" s="754"/>
    </row>
    <row r="29" spans="1:9" ht="15" customHeight="1">
      <c r="A29" s="822" t="s">
        <v>225</v>
      </c>
      <c r="B29" s="823"/>
      <c r="C29" s="823"/>
      <c r="D29" s="824"/>
      <c r="E29" s="825" t="s">
        <v>226</v>
      </c>
      <c r="F29" s="826"/>
      <c r="G29" s="826"/>
      <c r="H29" s="826"/>
      <c r="I29" s="827"/>
    </row>
    <row r="30" spans="1:9" ht="15" customHeight="1">
      <c r="A30" s="828"/>
      <c r="B30" s="408"/>
      <c r="C30" s="408"/>
      <c r="D30" s="829"/>
      <c r="E30" s="830"/>
      <c r="F30" s="831"/>
      <c r="G30" s="831"/>
      <c r="H30" s="831"/>
      <c r="I30" s="832"/>
    </row>
    <row r="31" spans="1:9" ht="15" customHeight="1" thickBot="1">
      <c r="A31" s="833"/>
      <c r="B31" s="834"/>
      <c r="C31" s="834"/>
      <c r="D31" s="835"/>
      <c r="E31" s="836"/>
      <c r="F31" s="837"/>
      <c r="G31" s="837"/>
      <c r="H31" s="837"/>
      <c r="I31" s="838"/>
    </row>
    <row r="32" spans="1:9" ht="15" customHeight="1">
      <c r="A32" s="717" t="s">
        <v>121</v>
      </c>
      <c r="B32" s="718"/>
      <c r="C32" s="718"/>
      <c r="D32" s="718"/>
      <c r="E32" s="718"/>
      <c r="F32" s="718"/>
      <c r="G32" s="718"/>
      <c r="H32" s="718"/>
      <c r="I32" s="719"/>
    </row>
    <row r="33" spans="1:13" ht="15" customHeight="1">
      <c r="A33" s="720" t="s">
        <v>122</v>
      </c>
      <c r="B33" s="721"/>
      <c r="C33" s="721"/>
      <c r="D33" s="722"/>
      <c r="E33" s="723" t="s">
        <v>123</v>
      </c>
      <c r="F33" s="721"/>
      <c r="G33" s="721"/>
      <c r="H33" s="721"/>
      <c r="I33" s="724"/>
    </row>
    <row r="34" spans="1:13" ht="15" customHeight="1">
      <c r="A34" s="725" t="s">
        <v>124</v>
      </c>
      <c r="B34" s="726"/>
      <c r="C34" s="726"/>
      <c r="D34" s="727"/>
      <c r="E34" s="41" t="s">
        <v>125</v>
      </c>
      <c r="F34" s="42"/>
      <c r="G34" s="42"/>
      <c r="H34" s="42" t="s">
        <v>126</v>
      </c>
      <c r="I34" s="43" t="s">
        <v>127</v>
      </c>
      <c r="M34" s="44"/>
    </row>
    <row r="35" spans="1:13" ht="15" customHeight="1">
      <c r="A35" s="704" t="s">
        <v>128</v>
      </c>
      <c r="B35" s="705"/>
      <c r="C35" s="705"/>
      <c r="D35" s="706"/>
      <c r="E35" s="45" t="s">
        <v>227</v>
      </c>
      <c r="F35" s="46"/>
      <c r="G35" s="46"/>
      <c r="H35" s="46" t="s">
        <v>126</v>
      </c>
      <c r="I35" s="47"/>
    </row>
    <row r="36" spans="1:13" ht="15" customHeight="1">
      <c r="A36" s="704" t="s">
        <v>129</v>
      </c>
      <c r="B36" s="705"/>
      <c r="C36" s="705"/>
      <c r="D36" s="706"/>
      <c r="E36" s="45" t="s">
        <v>125</v>
      </c>
      <c r="F36" s="46"/>
      <c r="G36" s="46"/>
      <c r="H36" s="46" t="s">
        <v>130</v>
      </c>
      <c r="I36" s="48" t="s">
        <v>131</v>
      </c>
    </row>
    <row r="37" spans="1:13" ht="15" customHeight="1">
      <c r="A37" s="704" t="s">
        <v>132</v>
      </c>
      <c r="B37" s="705"/>
      <c r="C37" s="705"/>
      <c r="D37" s="706"/>
      <c r="E37" s="45" t="s">
        <v>133</v>
      </c>
      <c r="F37" s="46"/>
      <c r="G37" s="46"/>
      <c r="H37" s="46"/>
      <c r="I37" s="47"/>
      <c r="L37" s="44"/>
    </row>
    <row r="38" spans="1:13" ht="15" customHeight="1" thickBot="1">
      <c r="A38" s="712" t="s">
        <v>134</v>
      </c>
      <c r="B38" s="713"/>
      <c r="C38" s="713"/>
      <c r="D38" s="714"/>
      <c r="E38" s="817" t="s">
        <v>125</v>
      </c>
      <c r="F38" s="817"/>
      <c r="G38" s="817"/>
      <c r="H38" s="817"/>
      <c r="I38" s="818"/>
    </row>
    <row r="39" spans="1:13" ht="15" customHeight="1">
      <c r="A39" s="819" t="s">
        <v>135</v>
      </c>
      <c r="B39" s="820"/>
      <c r="C39" s="820"/>
      <c r="D39" s="821"/>
      <c r="E39" s="814" t="s">
        <v>228</v>
      </c>
      <c r="F39" s="815"/>
      <c r="G39" s="815"/>
      <c r="H39" s="815"/>
      <c r="I39" s="816"/>
    </row>
    <row r="40" spans="1:13" ht="15" customHeight="1">
      <c r="A40" s="704" t="s">
        <v>229</v>
      </c>
      <c r="B40" s="705"/>
      <c r="C40" s="705"/>
      <c r="D40" s="706"/>
      <c r="E40" s="812" t="s">
        <v>138</v>
      </c>
      <c r="F40" s="812"/>
      <c r="G40" s="812"/>
      <c r="H40" s="812"/>
      <c r="I40" s="813"/>
    </row>
    <row r="41" spans="1:13" ht="15" customHeight="1">
      <c r="A41" s="704" t="s">
        <v>139</v>
      </c>
      <c r="B41" s="705"/>
      <c r="C41" s="705"/>
      <c r="D41" s="706"/>
      <c r="E41" s="812" t="s">
        <v>140</v>
      </c>
      <c r="F41" s="812"/>
      <c r="G41" s="812"/>
      <c r="H41" s="812"/>
      <c r="I41" s="813"/>
    </row>
    <row r="42" spans="1:13" ht="15" customHeight="1">
      <c r="A42" s="704" t="s">
        <v>141</v>
      </c>
      <c r="B42" s="705"/>
      <c r="C42" s="705"/>
      <c r="D42" s="706"/>
      <c r="E42" s="812" t="s">
        <v>140</v>
      </c>
      <c r="F42" s="812"/>
      <c r="G42" s="812"/>
      <c r="H42" s="812"/>
      <c r="I42" s="813"/>
    </row>
    <row r="43" spans="1:13" ht="15" customHeight="1">
      <c r="A43" s="704" t="s">
        <v>142</v>
      </c>
      <c r="B43" s="705"/>
      <c r="C43" s="705"/>
      <c r="D43" s="706"/>
      <c r="E43" s="814" t="s">
        <v>136</v>
      </c>
      <c r="F43" s="815"/>
      <c r="G43" s="815"/>
      <c r="H43" s="815"/>
      <c r="I43" s="816"/>
    </row>
    <row r="44" spans="1:13" ht="15" customHeight="1" thickBot="1">
      <c r="A44" s="689" t="s">
        <v>143</v>
      </c>
      <c r="B44" s="690"/>
      <c r="C44" s="690"/>
      <c r="D44" s="691"/>
      <c r="E44" s="809" t="s">
        <v>144</v>
      </c>
      <c r="F44" s="810"/>
      <c r="G44" s="810"/>
      <c r="H44" s="810"/>
      <c r="I44" s="811"/>
    </row>
    <row r="45" spans="1:13" ht="15" customHeight="1">
      <c r="A45" s="49" t="s">
        <v>145</v>
      </c>
      <c r="B45" s="23"/>
      <c r="C45" s="23"/>
      <c r="D45" s="23"/>
      <c r="E45" s="23"/>
      <c r="F45" s="23"/>
      <c r="G45" s="23"/>
      <c r="H45" s="23"/>
      <c r="I45" s="23"/>
    </row>
    <row r="46" spans="1:13" ht="15" customHeight="1">
      <c r="A46" s="49" t="s">
        <v>146</v>
      </c>
      <c r="B46" s="35"/>
      <c r="C46" s="35"/>
      <c r="D46" s="35"/>
      <c r="E46" s="35"/>
      <c r="F46" s="35"/>
      <c r="G46" s="35"/>
      <c r="H46" s="35"/>
      <c r="I46" s="35"/>
    </row>
    <row r="47" spans="1:13">
      <c r="A47" s="49" t="s">
        <v>147</v>
      </c>
    </row>
    <row r="48" spans="1:13">
      <c r="A48" s="49" t="s">
        <v>148</v>
      </c>
    </row>
    <row r="49" spans="1:9">
      <c r="A49" s="49" t="s">
        <v>149</v>
      </c>
    </row>
    <row r="50" spans="1:9">
      <c r="A50" s="49" t="s">
        <v>150</v>
      </c>
    </row>
    <row r="51" spans="1:9">
      <c r="A51" s="49" t="s">
        <v>151</v>
      </c>
    </row>
    <row r="52" spans="1:9">
      <c r="A52" s="49" t="s">
        <v>152</v>
      </c>
    </row>
    <row r="53" spans="1:9">
      <c r="A53" s="50" t="s">
        <v>153</v>
      </c>
      <c r="B53" s="695" t="s">
        <v>154</v>
      </c>
      <c r="C53" s="696"/>
      <c r="D53" s="696"/>
      <c r="E53" s="696"/>
      <c r="F53" s="696"/>
      <c r="G53" s="696"/>
      <c r="H53" s="696"/>
      <c r="I53" s="697"/>
    </row>
    <row r="54" spans="1:9">
      <c r="A54" s="51"/>
      <c r="B54" s="698" t="s">
        <v>155</v>
      </c>
      <c r="C54" s="699"/>
      <c r="D54" s="699"/>
      <c r="E54" s="699"/>
      <c r="F54" s="699"/>
      <c r="G54" s="699"/>
      <c r="H54" s="699"/>
      <c r="I54" s="700"/>
    </row>
    <row r="55" spans="1:9">
      <c r="A55" s="52"/>
      <c r="B55" s="701" t="s">
        <v>156</v>
      </c>
      <c r="C55" s="702"/>
      <c r="D55" s="702"/>
      <c r="E55" s="702"/>
      <c r="F55" s="702"/>
      <c r="G55" s="702"/>
      <c r="H55" s="702"/>
      <c r="I55" s="703"/>
    </row>
    <row r="56" spans="1:9" ht="7.9" customHeight="1"/>
    <row r="57" spans="1:9">
      <c r="A57" s="49"/>
    </row>
    <row r="58" spans="1:9" s="23" customFormat="1" ht="16.5">
      <c r="A58" s="53" t="s">
        <v>157</v>
      </c>
      <c r="B58" s="54"/>
      <c r="C58" s="54"/>
      <c r="D58" s="54"/>
      <c r="E58" s="54"/>
      <c r="F58" s="54"/>
      <c r="G58" s="54"/>
      <c r="H58" s="54"/>
      <c r="I58" s="54"/>
    </row>
    <row r="59" spans="1:9" s="23" customFormat="1" ht="9" customHeight="1"/>
    <row r="60" spans="1:9" s="23" customFormat="1" ht="14">
      <c r="A60" s="38" t="s">
        <v>158</v>
      </c>
    </row>
    <row r="61" spans="1:9" s="23" customFormat="1" ht="9" customHeight="1">
      <c r="A61" s="38"/>
    </row>
    <row r="62" spans="1:9" s="55" customFormat="1">
      <c r="A62" s="675" t="s">
        <v>159</v>
      </c>
      <c r="B62" s="675"/>
      <c r="C62" s="675"/>
      <c r="D62" s="675" t="s">
        <v>160</v>
      </c>
      <c r="E62" s="675"/>
      <c r="F62" s="675" t="s">
        <v>161</v>
      </c>
      <c r="G62" s="675"/>
      <c r="H62" s="675"/>
      <c r="I62" s="675"/>
    </row>
    <row r="63" spans="1:9" s="55" customFormat="1" ht="105" customHeight="1">
      <c r="A63" s="676" t="s">
        <v>162</v>
      </c>
      <c r="B63" s="673" t="s">
        <v>163</v>
      </c>
      <c r="C63" s="673"/>
      <c r="D63" s="673" t="s">
        <v>164</v>
      </c>
      <c r="E63" s="673"/>
      <c r="F63" s="674" t="s">
        <v>165</v>
      </c>
      <c r="G63" s="674"/>
      <c r="H63" s="674"/>
      <c r="I63" s="674"/>
    </row>
    <row r="64" spans="1:9" s="55" customFormat="1" ht="105" customHeight="1">
      <c r="A64" s="676"/>
      <c r="B64" s="673" t="s">
        <v>166</v>
      </c>
      <c r="C64" s="673"/>
      <c r="D64" s="673" t="s">
        <v>167</v>
      </c>
      <c r="E64" s="673"/>
      <c r="F64" s="674" t="s">
        <v>168</v>
      </c>
      <c r="G64" s="674"/>
      <c r="H64" s="674"/>
      <c r="I64" s="674"/>
    </row>
    <row r="65" spans="1:9" s="55" customFormat="1" ht="125.15" customHeight="1">
      <c r="A65" s="676" t="s">
        <v>169</v>
      </c>
      <c r="B65" s="673" t="s">
        <v>170</v>
      </c>
      <c r="C65" s="673"/>
      <c r="D65" s="673" t="s">
        <v>171</v>
      </c>
      <c r="E65" s="673"/>
      <c r="F65" s="674" t="s">
        <v>172</v>
      </c>
      <c r="G65" s="674"/>
      <c r="H65" s="674"/>
      <c r="I65" s="674"/>
    </row>
    <row r="66" spans="1:9" s="55" customFormat="1" ht="120" customHeight="1">
      <c r="A66" s="676" t="s">
        <v>173</v>
      </c>
      <c r="B66" s="673" t="s">
        <v>174</v>
      </c>
      <c r="C66" s="673"/>
      <c r="D66" s="673" t="s">
        <v>175</v>
      </c>
      <c r="E66" s="673"/>
      <c r="F66" s="674" t="s">
        <v>176</v>
      </c>
      <c r="G66" s="674"/>
      <c r="H66" s="674"/>
      <c r="I66" s="674"/>
    </row>
    <row r="67" spans="1:9" s="55" customFormat="1" ht="75" customHeight="1">
      <c r="A67" s="685" t="s">
        <v>177</v>
      </c>
      <c r="B67" s="673" t="s">
        <v>178</v>
      </c>
      <c r="C67" s="673"/>
      <c r="D67" s="677" t="s">
        <v>179</v>
      </c>
      <c r="E67" s="677"/>
      <c r="F67" s="688"/>
      <c r="G67" s="688"/>
      <c r="H67" s="688"/>
      <c r="I67" s="688"/>
    </row>
    <row r="68" spans="1:9" s="55" customFormat="1" ht="120" customHeight="1">
      <c r="A68" s="686"/>
      <c r="B68" s="673" t="s">
        <v>174</v>
      </c>
      <c r="C68" s="673"/>
      <c r="D68" s="673" t="s">
        <v>175</v>
      </c>
      <c r="E68" s="673"/>
      <c r="F68" s="674" t="s">
        <v>180</v>
      </c>
      <c r="G68" s="674"/>
      <c r="H68" s="674"/>
      <c r="I68" s="674"/>
    </row>
    <row r="69" spans="1:9" s="55" customFormat="1" ht="120" customHeight="1">
      <c r="A69" s="686"/>
      <c r="B69" s="673" t="s">
        <v>181</v>
      </c>
      <c r="C69" s="673"/>
      <c r="D69" s="673" t="s">
        <v>175</v>
      </c>
      <c r="E69" s="673"/>
      <c r="F69" s="674" t="s">
        <v>182</v>
      </c>
      <c r="G69" s="674"/>
      <c r="H69" s="674"/>
      <c r="I69" s="674"/>
    </row>
    <row r="70" spans="1:9" s="55" customFormat="1" ht="120" customHeight="1">
      <c r="A70" s="687"/>
      <c r="B70" s="673" t="s">
        <v>183</v>
      </c>
      <c r="C70" s="673"/>
      <c r="D70" s="679" t="s">
        <v>167</v>
      </c>
      <c r="E70" s="680"/>
      <c r="F70" s="681" t="s">
        <v>184</v>
      </c>
      <c r="G70" s="682"/>
      <c r="H70" s="682"/>
      <c r="I70" s="683"/>
    </row>
    <row r="71" spans="1:9" s="23" customFormat="1" ht="18" customHeight="1">
      <c r="A71" s="684" t="s">
        <v>185</v>
      </c>
      <c r="B71" s="684"/>
      <c r="C71" s="684"/>
      <c r="D71" s="684"/>
      <c r="E71" s="684"/>
      <c r="F71" s="684"/>
      <c r="G71" s="684"/>
      <c r="H71" s="684"/>
      <c r="I71" s="684"/>
    </row>
    <row r="72" spans="1:9" s="23" customFormat="1" ht="45" customHeight="1">
      <c r="A72" s="670" t="s">
        <v>186</v>
      </c>
      <c r="B72" s="670"/>
      <c r="C72" s="670"/>
      <c r="D72" s="670"/>
      <c r="E72" s="670"/>
      <c r="F72" s="670"/>
      <c r="G72" s="670"/>
      <c r="H72" s="670"/>
      <c r="I72" s="670"/>
    </row>
    <row r="73" spans="1:9" s="23" customFormat="1" ht="36" customHeight="1">
      <c r="A73" s="670" t="s">
        <v>187</v>
      </c>
      <c r="B73" s="670"/>
      <c r="C73" s="670"/>
      <c r="D73" s="670"/>
      <c r="E73" s="670"/>
      <c r="F73" s="670"/>
      <c r="G73" s="670"/>
      <c r="H73" s="670"/>
      <c r="I73" s="670"/>
    </row>
    <row r="74" spans="1:9" s="23" customFormat="1" ht="9" customHeight="1">
      <c r="A74" s="56"/>
      <c r="B74" s="56"/>
      <c r="C74" s="56"/>
      <c r="D74" s="56"/>
      <c r="E74" s="56"/>
      <c r="F74" s="56"/>
      <c r="G74" s="56"/>
      <c r="H74" s="56"/>
      <c r="I74" s="56"/>
    </row>
    <row r="75" spans="1:9" s="23" customFormat="1" ht="14">
      <c r="A75" s="38" t="s">
        <v>188</v>
      </c>
    </row>
    <row r="76" spans="1:9" s="23" customFormat="1" ht="9" customHeight="1">
      <c r="A76" s="38"/>
    </row>
    <row r="77" spans="1:9" s="55" customFormat="1">
      <c r="A77" s="675" t="s">
        <v>159</v>
      </c>
      <c r="B77" s="675"/>
      <c r="C77" s="675"/>
      <c r="D77" s="675" t="s">
        <v>160</v>
      </c>
      <c r="E77" s="675"/>
      <c r="F77" s="675" t="s">
        <v>161</v>
      </c>
      <c r="G77" s="675"/>
      <c r="H77" s="675"/>
      <c r="I77" s="675"/>
    </row>
    <row r="78" spans="1:9" s="55" customFormat="1" ht="90" customHeight="1">
      <c r="A78" s="676" t="s">
        <v>189</v>
      </c>
      <c r="B78" s="673" t="s">
        <v>190</v>
      </c>
      <c r="C78" s="673"/>
      <c r="D78" s="677" t="s">
        <v>191</v>
      </c>
      <c r="E78" s="677"/>
      <c r="F78" s="678" t="s">
        <v>192</v>
      </c>
      <c r="G78" s="678"/>
      <c r="H78" s="678"/>
      <c r="I78" s="678"/>
    </row>
    <row r="79" spans="1:9" s="55" customFormat="1" ht="135" customHeight="1">
      <c r="A79" s="676"/>
      <c r="B79" s="673" t="s">
        <v>193</v>
      </c>
      <c r="C79" s="673"/>
      <c r="D79" s="673" t="s">
        <v>194</v>
      </c>
      <c r="E79" s="673"/>
      <c r="F79" s="674" t="s">
        <v>195</v>
      </c>
      <c r="G79" s="674"/>
      <c r="H79" s="674"/>
      <c r="I79" s="674"/>
    </row>
    <row r="80" spans="1:9" s="55" customFormat="1" ht="135" customHeight="1">
      <c r="A80" s="671" t="s">
        <v>196</v>
      </c>
      <c r="B80" s="673" t="s">
        <v>197</v>
      </c>
      <c r="C80" s="673"/>
      <c r="D80" s="673" t="s">
        <v>198</v>
      </c>
      <c r="E80" s="673"/>
      <c r="F80" s="674" t="s">
        <v>199</v>
      </c>
      <c r="G80" s="674"/>
      <c r="H80" s="674"/>
      <c r="I80" s="674"/>
    </row>
    <row r="81" spans="1:9" s="55" customFormat="1" ht="135" customHeight="1">
      <c r="A81" s="672" t="s">
        <v>173</v>
      </c>
      <c r="B81" s="673" t="s">
        <v>200</v>
      </c>
      <c r="C81" s="673"/>
      <c r="D81" s="673" t="s">
        <v>201</v>
      </c>
      <c r="E81" s="673"/>
      <c r="F81" s="674" t="s">
        <v>202</v>
      </c>
      <c r="G81" s="674"/>
      <c r="H81" s="674"/>
      <c r="I81" s="674"/>
    </row>
    <row r="82" spans="1:9" s="23" customFormat="1" ht="28.5" customHeight="1">
      <c r="A82" s="670" t="s">
        <v>203</v>
      </c>
      <c r="B82" s="670"/>
      <c r="C82" s="670"/>
      <c r="D82" s="670"/>
      <c r="E82" s="670"/>
      <c r="F82" s="670"/>
      <c r="G82" s="670"/>
      <c r="H82" s="670"/>
      <c r="I82" s="670"/>
    </row>
    <row r="84" spans="1:9">
      <c r="A84" s="23" t="s">
        <v>204</v>
      </c>
    </row>
    <row r="100" spans="1:1">
      <c r="A100" s="23" t="s">
        <v>205</v>
      </c>
    </row>
  </sheetData>
  <mergeCells count="122">
    <mergeCell ref="C7:F7"/>
    <mergeCell ref="A9:B9"/>
    <mergeCell ref="C9:I9"/>
    <mergeCell ref="A10:B10"/>
    <mergeCell ref="C10:I10"/>
    <mergeCell ref="A11:B11"/>
    <mergeCell ref="C11:I11"/>
    <mergeCell ref="A17:I17"/>
    <mergeCell ref="A18:C18"/>
    <mergeCell ref="D18:F18"/>
    <mergeCell ref="G18:I18"/>
    <mergeCell ref="A19:C19"/>
    <mergeCell ref="D19:F19"/>
    <mergeCell ref="G19:I19"/>
    <mergeCell ref="B12:E12"/>
    <mergeCell ref="F12:F14"/>
    <mergeCell ref="G12:I14"/>
    <mergeCell ref="A13:A14"/>
    <mergeCell ref="B13:E14"/>
    <mergeCell ref="A15:A16"/>
    <mergeCell ref="B15:I16"/>
    <mergeCell ref="A22:I22"/>
    <mergeCell ref="A23:C23"/>
    <mergeCell ref="D23:F23"/>
    <mergeCell ref="G23:I23"/>
    <mergeCell ref="A24:I24"/>
    <mergeCell ref="A25:C25"/>
    <mergeCell ref="D25:F25"/>
    <mergeCell ref="G25:I25"/>
    <mergeCell ref="A20:C20"/>
    <mergeCell ref="D20:F20"/>
    <mergeCell ref="G20:I20"/>
    <mergeCell ref="A21:C21"/>
    <mergeCell ref="D21:F21"/>
    <mergeCell ref="G21:I21"/>
    <mergeCell ref="A29:D29"/>
    <mergeCell ref="E29:I29"/>
    <mergeCell ref="A30:D30"/>
    <mergeCell ref="E30:I30"/>
    <mergeCell ref="A31:D31"/>
    <mergeCell ref="E31:I31"/>
    <mergeCell ref="A26:C26"/>
    <mergeCell ref="D26:F26"/>
    <mergeCell ref="G26:I26"/>
    <mergeCell ref="A27:I27"/>
    <mergeCell ref="A28:D28"/>
    <mergeCell ref="E28:I28"/>
    <mergeCell ref="A37:D37"/>
    <mergeCell ref="A38:D38"/>
    <mergeCell ref="E38:I38"/>
    <mergeCell ref="A39:D39"/>
    <mergeCell ref="E39:I39"/>
    <mergeCell ref="A40:D40"/>
    <mergeCell ref="E40:I40"/>
    <mergeCell ref="A32:I32"/>
    <mergeCell ref="A33:D33"/>
    <mergeCell ref="E33:I33"/>
    <mergeCell ref="A34:D34"/>
    <mergeCell ref="A35:D35"/>
    <mergeCell ref="A36:D36"/>
    <mergeCell ref="A44:D44"/>
    <mergeCell ref="E44:I44"/>
    <mergeCell ref="B53:I53"/>
    <mergeCell ref="B54:I54"/>
    <mergeCell ref="B55:I55"/>
    <mergeCell ref="A62:C62"/>
    <mergeCell ref="D62:E62"/>
    <mergeCell ref="F62:I62"/>
    <mergeCell ref="A41:D41"/>
    <mergeCell ref="E41:I41"/>
    <mergeCell ref="A42:D42"/>
    <mergeCell ref="E42:I42"/>
    <mergeCell ref="A43:D43"/>
    <mergeCell ref="E43:I43"/>
    <mergeCell ref="A65:A66"/>
    <mergeCell ref="B65:C65"/>
    <mergeCell ref="D65:E65"/>
    <mergeCell ref="F65:I65"/>
    <mergeCell ref="B66:C66"/>
    <mergeCell ref="D66:E66"/>
    <mergeCell ref="F66:I66"/>
    <mergeCell ref="A63:A64"/>
    <mergeCell ref="B63:C63"/>
    <mergeCell ref="D63:E63"/>
    <mergeCell ref="F63:I63"/>
    <mergeCell ref="B64:C64"/>
    <mergeCell ref="D64:E64"/>
    <mergeCell ref="F64:I64"/>
    <mergeCell ref="B70:C70"/>
    <mergeCell ref="D70:E70"/>
    <mergeCell ref="F70:I70"/>
    <mergeCell ref="A71:I71"/>
    <mergeCell ref="A72:I72"/>
    <mergeCell ref="A73:I73"/>
    <mergeCell ref="A67:A70"/>
    <mergeCell ref="B67:C67"/>
    <mergeCell ref="D67:E67"/>
    <mergeCell ref="F67:I67"/>
    <mergeCell ref="B68:C68"/>
    <mergeCell ref="D68:E68"/>
    <mergeCell ref="F68:I68"/>
    <mergeCell ref="B69:C69"/>
    <mergeCell ref="D69:E69"/>
    <mergeCell ref="F69:I69"/>
    <mergeCell ref="A82:I82"/>
    <mergeCell ref="A80:A81"/>
    <mergeCell ref="B80:C80"/>
    <mergeCell ref="D80:E80"/>
    <mergeCell ref="F80:I80"/>
    <mergeCell ref="B81:C81"/>
    <mergeCell ref="D81:E81"/>
    <mergeCell ref="F81:I81"/>
    <mergeCell ref="A77:C77"/>
    <mergeCell ref="D77:E77"/>
    <mergeCell ref="F77:I77"/>
    <mergeCell ref="A78:A79"/>
    <mergeCell ref="B78:C78"/>
    <mergeCell ref="D78:E78"/>
    <mergeCell ref="F78:I78"/>
    <mergeCell ref="B79:C79"/>
    <mergeCell ref="D79:E79"/>
    <mergeCell ref="F79:I79"/>
  </mergeCells>
  <phoneticPr fontId="2"/>
  <pageMargins left="0.78740157480314965" right="0.78740157480314965" top="0.59055118110236227" bottom="0.59055118110236227" header="0.51181102362204722" footer="0.51181102362204722"/>
  <pageSetup paperSize="9" scale="97" fitToHeight="0" orientation="portrait" r:id="rId1"/>
  <headerFooter alignWithMargins="0"/>
  <rowBreaks count="3" manualBreakCount="3">
    <brk id="56" max="8" man="1"/>
    <brk id="69" max="8" man="1"/>
    <brk id="82"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H43"/>
  <sheetViews>
    <sheetView topLeftCell="A10" zoomScale="90" zoomScaleNormal="90" workbookViewId="0">
      <selection activeCell="M18" sqref="M18:T18"/>
    </sheetView>
  </sheetViews>
  <sheetFormatPr defaultColWidth="4" defaultRowHeight="19.5" customHeight="1"/>
  <cols>
    <col min="1" max="2" width="4" style="256"/>
    <col min="3" max="3" width="4" style="256" customWidth="1"/>
    <col min="4" max="21" width="4" style="256"/>
    <col min="22" max="22" width="6.26953125" style="256" customWidth="1"/>
    <col min="23" max="16384" width="4" style="256"/>
  </cols>
  <sheetData>
    <row r="1" spans="2:34" ht="19.5" customHeight="1">
      <c r="B1" s="255" t="s">
        <v>371</v>
      </c>
      <c r="C1" s="255"/>
      <c r="D1" s="255"/>
      <c r="U1" s="256" t="s">
        <v>372</v>
      </c>
    </row>
    <row r="2" spans="2:34" ht="25.5" customHeight="1">
      <c r="B2" s="957" t="s">
        <v>51</v>
      </c>
      <c r="C2" s="957"/>
      <c r="D2" s="957"/>
      <c r="E2" s="957"/>
      <c r="F2" s="957"/>
      <c r="G2" s="957"/>
      <c r="H2" s="957"/>
      <c r="I2" s="957"/>
      <c r="J2" s="957"/>
      <c r="K2" s="957"/>
      <c r="L2" s="957"/>
      <c r="M2" s="957"/>
      <c r="N2" s="957"/>
      <c r="O2" s="957"/>
      <c r="P2" s="957"/>
      <c r="Q2" s="957"/>
      <c r="R2" s="957"/>
      <c r="S2" s="957"/>
      <c r="T2" s="957"/>
      <c r="U2" s="957"/>
      <c r="V2" s="957"/>
      <c r="W2" s="257"/>
    </row>
    <row r="3" spans="2:34" s="255" customFormat="1" ht="10.5" customHeight="1">
      <c r="B3" s="258"/>
      <c r="C3" s="258"/>
      <c r="D3" s="258"/>
      <c r="E3" s="258"/>
      <c r="F3" s="258"/>
      <c r="G3" s="258"/>
      <c r="H3" s="258"/>
      <c r="I3" s="258"/>
      <c r="J3" s="258"/>
      <c r="K3" s="258"/>
      <c r="L3" s="258"/>
      <c r="M3" s="258"/>
      <c r="N3" s="258"/>
      <c r="O3" s="258"/>
      <c r="P3" s="258"/>
      <c r="Q3" s="258"/>
      <c r="R3" s="258"/>
      <c r="S3" s="258"/>
      <c r="T3" s="258"/>
      <c r="U3" s="258"/>
      <c r="V3" s="258"/>
      <c r="W3" s="258"/>
    </row>
    <row r="4" spans="2:34" s="255" customFormat="1" ht="9" customHeight="1">
      <c r="U4" s="259"/>
      <c r="V4" s="260"/>
    </row>
    <row r="5" spans="2:34" s="255" customFormat="1" ht="18" customHeight="1">
      <c r="B5" s="255" t="s">
        <v>59</v>
      </c>
      <c r="G5" s="258"/>
      <c r="H5" s="258"/>
      <c r="O5" s="958" t="s">
        <v>373</v>
      </c>
      <c r="P5" s="958"/>
      <c r="Q5" s="260"/>
      <c r="R5" s="261" t="s">
        <v>374</v>
      </c>
      <c r="S5" s="260"/>
      <c r="T5" s="261" t="s">
        <v>375</v>
      </c>
      <c r="U5" s="260"/>
      <c r="V5" s="262" t="s">
        <v>376</v>
      </c>
      <c r="W5" s="260"/>
      <c r="X5" s="260"/>
      <c r="Y5" s="260"/>
    </row>
    <row r="6" spans="2:34" s="255" customFormat="1" ht="11.5" customHeight="1">
      <c r="Q6" s="959" t="s">
        <v>377</v>
      </c>
      <c r="R6" s="959"/>
      <c r="S6" s="959"/>
      <c r="T6" s="959"/>
      <c r="U6" s="959"/>
      <c r="V6" s="959"/>
    </row>
    <row r="7" spans="2:34" s="255" customFormat="1" ht="18" customHeight="1">
      <c r="G7" s="927" t="s">
        <v>378</v>
      </c>
      <c r="H7" s="927"/>
      <c r="I7" s="927"/>
      <c r="J7" s="927"/>
      <c r="K7" s="927"/>
      <c r="L7" s="927"/>
      <c r="M7" s="927"/>
      <c r="N7" s="927"/>
      <c r="O7" s="927"/>
      <c r="P7" s="927"/>
      <c r="Q7" s="927"/>
      <c r="R7" s="927"/>
      <c r="S7" s="927"/>
      <c r="T7" s="927"/>
      <c r="U7" s="927"/>
      <c r="V7" s="927"/>
    </row>
    <row r="8" spans="2:34" s="255" customFormat="1" ht="18" customHeight="1">
      <c r="G8" s="927" t="s">
        <v>379</v>
      </c>
      <c r="H8" s="927"/>
      <c r="I8" s="927"/>
      <c r="J8" s="927"/>
      <c r="K8" s="927"/>
      <c r="L8" s="927"/>
      <c r="M8" s="927"/>
      <c r="N8" s="927"/>
      <c r="O8" s="927"/>
      <c r="P8" s="927"/>
      <c r="Q8" s="927"/>
      <c r="R8" s="927"/>
      <c r="S8" s="927"/>
      <c r="T8" s="927"/>
      <c r="U8" s="927"/>
      <c r="V8" s="927"/>
    </row>
    <row r="9" spans="2:34" s="255" customFormat="1" ht="18" customHeight="1">
      <c r="G9" s="927" t="s">
        <v>380</v>
      </c>
      <c r="H9" s="927"/>
      <c r="I9" s="927"/>
      <c r="J9" s="927"/>
      <c r="K9" s="927"/>
      <c r="L9" s="927"/>
      <c r="M9" s="927"/>
      <c r="N9" s="927"/>
      <c r="O9" s="927"/>
      <c r="P9" s="927"/>
      <c r="Q9" s="927"/>
      <c r="R9" s="927"/>
      <c r="S9" s="927"/>
      <c r="T9" s="927"/>
      <c r="U9" s="927"/>
      <c r="V9" s="258" t="s">
        <v>52</v>
      </c>
    </row>
    <row r="10" spans="2:34" s="255" customFormat="1" ht="18" customHeight="1">
      <c r="G10" s="948" t="s">
        <v>381</v>
      </c>
      <c r="H10" s="948"/>
      <c r="I10" s="948"/>
      <c r="J10" s="948"/>
      <c r="K10" s="948"/>
      <c r="L10" s="948"/>
      <c r="M10" s="948"/>
      <c r="N10" s="948"/>
      <c r="O10" s="948"/>
      <c r="P10" s="948"/>
      <c r="Q10" s="948"/>
      <c r="R10" s="948"/>
      <c r="S10" s="948"/>
      <c r="T10" s="948"/>
      <c r="U10" s="948"/>
      <c r="V10" s="948"/>
      <c r="W10" s="263"/>
      <c r="X10" s="263"/>
    </row>
    <row r="11" spans="2:34" s="255" customFormat="1" ht="18" customHeight="1">
      <c r="G11" s="948" t="s">
        <v>382</v>
      </c>
      <c r="H11" s="948"/>
      <c r="I11" s="948"/>
      <c r="J11" s="948"/>
      <c r="K11" s="948"/>
      <c r="L11" s="948"/>
      <c r="M11" s="948"/>
      <c r="N11" s="948"/>
      <c r="O11" s="948"/>
      <c r="P11" s="948"/>
      <c r="Q11" s="948"/>
      <c r="R11" s="948"/>
      <c r="S11" s="948"/>
      <c r="T11" s="948"/>
      <c r="U11" s="948"/>
      <c r="V11" s="948"/>
      <c r="Y11" s="263"/>
      <c r="Z11" s="263"/>
      <c r="AA11" s="263"/>
      <c r="AB11" s="263"/>
      <c r="AC11" s="263"/>
      <c r="AD11" s="263"/>
      <c r="AE11" s="263"/>
      <c r="AF11" s="263"/>
      <c r="AG11" s="263"/>
      <c r="AH11" s="263"/>
    </row>
    <row r="12" spans="2:34" s="255" customFormat="1" ht="18" customHeight="1">
      <c r="G12" s="949" t="s">
        <v>383</v>
      </c>
      <c r="H12" s="949"/>
      <c r="I12" s="949"/>
      <c r="J12" s="949"/>
      <c r="K12" s="949"/>
      <c r="L12" s="949"/>
      <c r="M12" s="949"/>
      <c r="N12" s="949"/>
      <c r="O12" s="949"/>
      <c r="P12" s="949"/>
      <c r="Q12" s="949"/>
      <c r="R12" s="949"/>
      <c r="S12" s="949"/>
      <c r="T12" s="949"/>
      <c r="U12" s="949"/>
      <c r="V12" s="949"/>
    </row>
    <row r="13" spans="2:34" s="255" customFormat="1" ht="15" customHeight="1">
      <c r="G13" s="949"/>
      <c r="H13" s="949"/>
      <c r="I13" s="949"/>
      <c r="J13" s="949"/>
      <c r="K13" s="949"/>
      <c r="L13" s="949"/>
      <c r="M13" s="949"/>
      <c r="N13" s="949"/>
      <c r="O13" s="949"/>
      <c r="P13" s="949"/>
      <c r="Q13" s="949"/>
      <c r="R13" s="949"/>
      <c r="S13" s="949"/>
      <c r="T13" s="949"/>
      <c r="U13" s="949"/>
      <c r="V13" s="949"/>
    </row>
    <row r="14" spans="2:34" s="255" customFormat="1" ht="22.5" customHeight="1">
      <c r="B14" s="927" t="s">
        <v>384</v>
      </c>
      <c r="C14" s="927"/>
      <c r="D14" s="927"/>
      <c r="E14" s="927"/>
      <c r="F14" s="927"/>
      <c r="G14" s="927"/>
      <c r="H14" s="927"/>
      <c r="I14" s="927"/>
      <c r="J14" s="927"/>
      <c r="K14" s="927"/>
      <c r="L14" s="927"/>
      <c r="M14" s="927"/>
      <c r="N14" s="927"/>
      <c r="O14" s="927"/>
      <c r="P14" s="927"/>
      <c r="Q14" s="927"/>
      <c r="R14" s="927"/>
      <c r="S14" s="927"/>
      <c r="T14" s="927"/>
      <c r="U14" s="927"/>
      <c r="V14" s="927"/>
    </row>
    <row r="15" spans="2:34" s="255" customFormat="1" ht="6.75" customHeight="1" thickBot="1"/>
    <row r="16" spans="2:34" s="255" customFormat="1" ht="35.5" customHeight="1">
      <c r="B16" s="950" t="s">
        <v>53</v>
      </c>
      <c r="C16" s="951"/>
      <c r="D16" s="951"/>
      <c r="E16" s="951"/>
      <c r="F16" s="952"/>
      <c r="G16" s="953"/>
      <c r="H16" s="954"/>
      <c r="I16" s="954"/>
      <c r="J16" s="954"/>
      <c r="K16" s="954"/>
      <c r="L16" s="954"/>
      <c r="M16" s="954"/>
      <c r="N16" s="954"/>
      <c r="O16" s="955" t="s">
        <v>385</v>
      </c>
      <c r="P16" s="955"/>
      <c r="Q16" s="955"/>
      <c r="R16" s="955"/>
      <c r="S16" s="955"/>
      <c r="T16" s="955"/>
      <c r="U16" s="955"/>
      <c r="V16" s="956"/>
    </row>
    <row r="17" spans="2:22" s="255" customFormat="1" ht="37.5" customHeight="1">
      <c r="B17" s="905" t="s">
        <v>54</v>
      </c>
      <c r="C17" s="906"/>
      <c r="D17" s="906"/>
      <c r="E17" s="906"/>
      <c r="F17" s="907"/>
      <c r="G17" s="945"/>
      <c r="H17" s="946"/>
      <c r="I17" s="946"/>
      <c r="J17" s="946"/>
      <c r="K17" s="946"/>
      <c r="L17" s="946"/>
      <c r="M17" s="946"/>
      <c r="N17" s="946"/>
      <c r="O17" s="946"/>
      <c r="P17" s="946"/>
      <c r="Q17" s="946"/>
      <c r="R17" s="946"/>
      <c r="S17" s="946"/>
      <c r="T17" s="946"/>
      <c r="U17" s="946"/>
      <c r="V17" s="947"/>
    </row>
    <row r="18" spans="2:22" s="255" customFormat="1" ht="22.5" customHeight="1">
      <c r="B18" s="908"/>
      <c r="C18" s="909"/>
      <c r="D18" s="909"/>
      <c r="E18" s="909"/>
      <c r="F18" s="910"/>
      <c r="G18" s="935" t="s">
        <v>386</v>
      </c>
      <c r="H18" s="940"/>
      <c r="I18" s="940"/>
      <c r="J18" s="940"/>
      <c r="K18" s="940"/>
      <c r="L18" s="940"/>
      <c r="M18" s="909"/>
      <c r="N18" s="909"/>
      <c r="O18" s="909"/>
      <c r="P18" s="909"/>
      <c r="Q18" s="909"/>
      <c r="R18" s="909"/>
      <c r="S18" s="909"/>
      <c r="T18" s="909"/>
      <c r="U18" s="264"/>
      <c r="V18" s="265" t="s">
        <v>387</v>
      </c>
    </row>
    <row r="19" spans="2:22" s="255" customFormat="1" ht="18.75" customHeight="1">
      <c r="B19" s="916" t="s">
        <v>55</v>
      </c>
      <c r="C19" s="917"/>
      <c r="D19" s="917"/>
      <c r="E19" s="917"/>
      <c r="F19" s="918"/>
      <c r="G19" s="932" t="s">
        <v>388</v>
      </c>
      <c r="H19" s="925"/>
      <c r="I19" s="925"/>
      <c r="J19" s="925"/>
      <c r="K19" s="925"/>
      <c r="L19" s="925"/>
      <c r="M19" s="925"/>
      <c r="N19" s="925"/>
      <c r="O19" s="925"/>
      <c r="P19" s="925"/>
      <c r="Q19" s="925"/>
      <c r="R19" s="925"/>
      <c r="S19" s="925"/>
      <c r="T19" s="925"/>
      <c r="U19" s="925"/>
      <c r="V19" s="933"/>
    </row>
    <row r="20" spans="2:22" s="255" customFormat="1" ht="18.75" customHeight="1">
      <c r="B20" s="919"/>
      <c r="C20" s="920"/>
      <c r="D20" s="920"/>
      <c r="E20" s="920"/>
      <c r="F20" s="921"/>
      <c r="G20" s="266" t="s">
        <v>389</v>
      </c>
      <c r="H20" s="934"/>
      <c r="I20" s="934"/>
      <c r="J20" s="934"/>
      <c r="K20" s="934"/>
      <c r="L20" s="934"/>
      <c r="M20" s="934"/>
      <c r="N20" s="934"/>
      <c r="O20" s="934"/>
      <c r="P20" s="934"/>
      <c r="Q20" s="934"/>
      <c r="R20" s="934"/>
      <c r="S20" s="934"/>
      <c r="T20" s="934"/>
      <c r="U20" s="934"/>
      <c r="V20" s="267" t="s">
        <v>387</v>
      </c>
    </row>
    <row r="21" spans="2:22" s="255" customFormat="1" ht="18.75" customHeight="1">
      <c r="B21" s="919"/>
      <c r="C21" s="936" t="s">
        <v>390</v>
      </c>
      <c r="D21" s="937"/>
      <c r="E21" s="937"/>
      <c r="F21" s="938"/>
      <c r="G21" s="942" t="s">
        <v>388</v>
      </c>
      <c r="H21" s="943"/>
      <c r="I21" s="943"/>
      <c r="J21" s="943"/>
      <c r="K21" s="943"/>
      <c r="L21" s="943"/>
      <c r="M21" s="943"/>
      <c r="N21" s="943"/>
      <c r="O21" s="943"/>
      <c r="P21" s="943"/>
      <c r="Q21" s="943"/>
      <c r="R21" s="943"/>
      <c r="S21" s="943"/>
      <c r="T21" s="943"/>
      <c r="U21" s="943"/>
      <c r="V21" s="944"/>
    </row>
    <row r="22" spans="2:22" s="255" customFormat="1" ht="18.75" customHeight="1">
      <c r="B22" s="935"/>
      <c r="C22" s="939"/>
      <c r="D22" s="940"/>
      <c r="E22" s="940"/>
      <c r="F22" s="941"/>
      <c r="G22" s="268" t="s">
        <v>389</v>
      </c>
      <c r="H22" s="940"/>
      <c r="I22" s="940"/>
      <c r="J22" s="940"/>
      <c r="K22" s="940"/>
      <c r="L22" s="940"/>
      <c r="M22" s="940"/>
      <c r="N22" s="940"/>
      <c r="O22" s="940"/>
      <c r="P22" s="940"/>
      <c r="Q22" s="940"/>
      <c r="R22" s="940"/>
      <c r="S22" s="940"/>
      <c r="T22" s="940"/>
      <c r="U22" s="940"/>
      <c r="V22" s="269" t="s">
        <v>387</v>
      </c>
    </row>
    <row r="23" spans="2:22" s="255" customFormat="1" ht="18.649999999999999" customHeight="1">
      <c r="B23" s="905" t="s">
        <v>391</v>
      </c>
      <c r="C23" s="906"/>
      <c r="D23" s="906"/>
      <c r="E23" s="906"/>
      <c r="F23" s="907"/>
      <c r="G23" s="911" t="s">
        <v>300</v>
      </c>
      <c r="H23" s="912"/>
      <c r="I23" s="912"/>
      <c r="J23" s="912"/>
      <c r="K23" s="912"/>
      <c r="L23" s="912"/>
      <c r="M23" s="912"/>
      <c r="N23" s="912"/>
      <c r="O23" s="912"/>
      <c r="P23" s="270" t="s">
        <v>389</v>
      </c>
      <c r="Q23" s="906"/>
      <c r="R23" s="906"/>
      <c r="S23" s="906"/>
      <c r="T23" s="906"/>
      <c r="U23" s="906"/>
      <c r="V23" s="271" t="s">
        <v>387</v>
      </c>
    </row>
    <row r="24" spans="2:22" s="255" customFormat="1" ht="11.5" customHeight="1">
      <c r="B24" s="908"/>
      <c r="C24" s="909"/>
      <c r="D24" s="909"/>
      <c r="E24" s="909"/>
      <c r="F24" s="910"/>
      <c r="G24" s="913" t="s">
        <v>392</v>
      </c>
      <c r="H24" s="914"/>
      <c r="I24" s="914"/>
      <c r="J24" s="914"/>
      <c r="K24" s="914"/>
      <c r="L24" s="914"/>
      <c r="M24" s="914"/>
      <c r="N24" s="914"/>
      <c r="O24" s="914"/>
      <c r="P24" s="914"/>
      <c r="Q24" s="914"/>
      <c r="R24" s="914"/>
      <c r="S24" s="914"/>
      <c r="T24" s="914"/>
      <c r="U24" s="914"/>
      <c r="V24" s="915"/>
    </row>
    <row r="25" spans="2:22" s="255" customFormat="1" ht="30" customHeight="1">
      <c r="B25" s="916" t="s">
        <v>56</v>
      </c>
      <c r="C25" s="917"/>
      <c r="D25" s="917"/>
      <c r="E25" s="917"/>
      <c r="F25" s="918"/>
      <c r="G25" s="916" t="s">
        <v>393</v>
      </c>
      <c r="H25" s="917"/>
      <c r="I25" s="917"/>
      <c r="J25" s="925"/>
      <c r="K25" s="925"/>
      <c r="L25" s="925"/>
      <c r="M25" s="925"/>
      <c r="N25" s="925"/>
      <c r="O25" s="925"/>
      <c r="P25" s="925"/>
      <c r="Q25" s="925"/>
      <c r="R25" s="925"/>
      <c r="S25" s="925"/>
      <c r="T25" s="925"/>
      <c r="U25" s="925"/>
      <c r="V25" s="272" t="s">
        <v>387</v>
      </c>
    </row>
    <row r="26" spans="2:22" s="255" customFormat="1" ht="28" customHeight="1">
      <c r="B26" s="919"/>
      <c r="C26" s="920"/>
      <c r="D26" s="920"/>
      <c r="E26" s="920"/>
      <c r="F26" s="921"/>
      <c r="G26" s="926"/>
      <c r="H26" s="927"/>
      <c r="I26" s="927"/>
      <c r="J26" s="927"/>
      <c r="K26" s="927"/>
      <c r="L26" s="927"/>
      <c r="M26" s="927"/>
      <c r="N26" s="927"/>
      <c r="O26" s="927"/>
      <c r="P26" s="927"/>
      <c r="Q26" s="927"/>
      <c r="R26" s="927"/>
      <c r="S26" s="927"/>
      <c r="T26" s="927"/>
      <c r="U26" s="927"/>
      <c r="V26" s="928"/>
    </row>
    <row r="27" spans="2:22" s="255" customFormat="1" ht="46.5" customHeight="1" thickBot="1">
      <c r="B27" s="922"/>
      <c r="C27" s="923"/>
      <c r="D27" s="923"/>
      <c r="E27" s="923"/>
      <c r="F27" s="924"/>
      <c r="G27" s="929"/>
      <c r="H27" s="930"/>
      <c r="I27" s="930"/>
      <c r="J27" s="930"/>
      <c r="K27" s="930"/>
      <c r="L27" s="930"/>
      <c r="M27" s="930"/>
      <c r="N27" s="930"/>
      <c r="O27" s="930"/>
      <c r="P27" s="930"/>
      <c r="Q27" s="930"/>
      <c r="R27" s="930"/>
      <c r="S27" s="930"/>
      <c r="T27" s="930"/>
      <c r="U27" s="930"/>
      <c r="V27" s="931"/>
    </row>
    <row r="28" spans="2:22" ht="6.75" customHeight="1"/>
    <row r="29" spans="2:22" s="275" customFormat="1" ht="26.25" customHeight="1">
      <c r="B29" s="273" t="s">
        <v>394</v>
      </c>
      <c r="C29" s="274" t="s">
        <v>395</v>
      </c>
      <c r="D29" s="900" t="s">
        <v>396</v>
      </c>
      <c r="E29" s="900"/>
      <c r="F29" s="900"/>
      <c r="G29" s="900"/>
      <c r="H29" s="900"/>
      <c r="I29" s="900"/>
      <c r="J29" s="900"/>
      <c r="K29" s="900"/>
      <c r="L29" s="900"/>
      <c r="M29" s="900"/>
      <c r="N29" s="900"/>
      <c r="O29" s="900"/>
      <c r="P29" s="900"/>
      <c r="Q29" s="900"/>
      <c r="R29" s="900"/>
      <c r="S29" s="900"/>
      <c r="T29" s="900"/>
      <c r="U29" s="900"/>
      <c r="V29" s="900"/>
    </row>
    <row r="30" spans="2:22" s="275" customFormat="1" ht="26.25" customHeight="1">
      <c r="C30" s="274" t="s">
        <v>258</v>
      </c>
      <c r="D30" s="900" t="s">
        <v>397</v>
      </c>
      <c r="E30" s="900"/>
      <c r="F30" s="900"/>
      <c r="G30" s="900"/>
      <c r="H30" s="900"/>
      <c r="I30" s="900"/>
      <c r="J30" s="900"/>
      <c r="K30" s="900"/>
      <c r="L30" s="900"/>
      <c r="M30" s="900"/>
      <c r="N30" s="900"/>
      <c r="O30" s="900"/>
      <c r="P30" s="900"/>
      <c r="Q30" s="900"/>
      <c r="R30" s="900"/>
      <c r="S30" s="900"/>
      <c r="T30" s="900"/>
      <c r="U30" s="900"/>
      <c r="V30" s="900"/>
    </row>
    <row r="31" spans="2:22" s="275" customFormat="1" ht="26.25" customHeight="1">
      <c r="C31" s="276"/>
      <c r="D31" s="900" t="s">
        <v>398</v>
      </c>
      <c r="E31" s="900"/>
      <c r="F31" s="900"/>
      <c r="G31" s="900"/>
      <c r="H31" s="900"/>
      <c r="I31" s="900"/>
      <c r="J31" s="900"/>
      <c r="K31" s="900"/>
      <c r="L31" s="900"/>
      <c r="M31" s="900"/>
      <c r="N31" s="900"/>
      <c r="O31" s="900"/>
      <c r="P31" s="900"/>
      <c r="Q31" s="900"/>
      <c r="R31" s="900"/>
      <c r="S31" s="900"/>
      <c r="T31" s="900"/>
      <c r="U31" s="900"/>
      <c r="V31" s="900"/>
    </row>
    <row r="32" spans="2:22" s="275" customFormat="1" ht="26.25" customHeight="1">
      <c r="C32" s="274" t="s">
        <v>260</v>
      </c>
      <c r="D32" s="900" t="s">
        <v>399</v>
      </c>
      <c r="E32" s="900"/>
      <c r="F32" s="900"/>
      <c r="G32" s="900"/>
      <c r="H32" s="900"/>
      <c r="I32" s="900"/>
      <c r="J32" s="900"/>
      <c r="K32" s="900"/>
      <c r="L32" s="900"/>
      <c r="M32" s="900"/>
      <c r="N32" s="900"/>
      <c r="O32" s="900"/>
      <c r="P32" s="900"/>
      <c r="Q32" s="900"/>
      <c r="R32" s="900"/>
      <c r="S32" s="900"/>
      <c r="T32" s="900"/>
      <c r="U32" s="900"/>
      <c r="V32" s="900"/>
    </row>
    <row r="33" spans="1:22" s="275" customFormat="1" ht="24" customHeight="1" thickBot="1">
      <c r="A33" s="277"/>
      <c r="C33" s="274" t="s">
        <v>400</v>
      </c>
      <c r="D33" s="900" t="s">
        <v>401</v>
      </c>
      <c r="E33" s="900"/>
      <c r="F33" s="900"/>
      <c r="G33" s="900"/>
      <c r="H33" s="900"/>
      <c r="I33" s="900"/>
      <c r="J33" s="900"/>
      <c r="K33" s="900"/>
      <c r="L33" s="900"/>
      <c r="M33" s="900"/>
      <c r="N33" s="900"/>
      <c r="O33" s="900"/>
      <c r="P33" s="900"/>
      <c r="Q33" s="900"/>
      <c r="R33" s="900"/>
      <c r="S33" s="900"/>
      <c r="T33" s="900"/>
      <c r="U33" s="900"/>
      <c r="V33" s="900"/>
    </row>
    <row r="34" spans="1:22" s="278" customFormat="1" ht="20.149999999999999" customHeight="1" thickBot="1">
      <c r="B34" s="279" t="s">
        <v>402</v>
      </c>
      <c r="C34" s="279"/>
      <c r="D34" s="279"/>
      <c r="E34" s="279"/>
      <c r="F34" s="279"/>
      <c r="G34" s="279"/>
      <c r="H34" s="279"/>
      <c r="I34" s="280"/>
      <c r="J34" s="280"/>
      <c r="K34" s="280"/>
      <c r="L34" s="280"/>
      <c r="M34" s="280"/>
      <c r="N34" s="280"/>
      <c r="O34" s="280"/>
      <c r="P34" s="280"/>
      <c r="Q34" s="280"/>
      <c r="R34" s="280"/>
      <c r="S34" s="280"/>
      <c r="T34" s="280"/>
      <c r="U34" s="280"/>
      <c r="V34" s="280"/>
    </row>
    <row r="35" spans="1:22" s="278" customFormat="1" ht="32.5" customHeight="1" thickBot="1">
      <c r="B35" s="901" t="s">
        <v>403</v>
      </c>
      <c r="C35" s="902"/>
      <c r="D35" s="902"/>
      <c r="E35" s="902"/>
      <c r="F35" s="901"/>
      <c r="G35" s="902"/>
      <c r="H35" s="902"/>
      <c r="I35" s="902"/>
      <c r="J35" s="902"/>
      <c r="K35" s="902"/>
      <c r="L35" s="902"/>
      <c r="M35" s="903"/>
      <c r="N35" s="894" t="s">
        <v>404</v>
      </c>
      <c r="O35" s="896"/>
      <c r="P35" s="904"/>
      <c r="Q35" s="897"/>
      <c r="R35" s="897"/>
      <c r="S35" s="897"/>
      <c r="T35" s="897"/>
      <c r="U35" s="897"/>
      <c r="V35" s="898"/>
    </row>
    <row r="36" spans="1:22" s="278" customFormat="1" ht="31" customHeight="1" thickBot="1">
      <c r="B36" s="894" t="s">
        <v>405</v>
      </c>
      <c r="C36" s="895"/>
      <c r="D36" s="895"/>
      <c r="E36" s="896"/>
      <c r="F36" s="897"/>
      <c r="G36" s="897"/>
      <c r="H36" s="897"/>
      <c r="I36" s="897"/>
      <c r="J36" s="897"/>
      <c r="K36" s="897"/>
      <c r="L36" s="897"/>
      <c r="M36" s="897"/>
      <c r="N36" s="897"/>
      <c r="O36" s="897"/>
      <c r="P36" s="897"/>
      <c r="Q36" s="897"/>
      <c r="R36" s="897"/>
      <c r="S36" s="897"/>
      <c r="T36" s="897"/>
      <c r="U36" s="897"/>
      <c r="V36" s="898"/>
    </row>
    <row r="37" spans="1:22" s="278" customFormat="1" ht="11.15" customHeight="1">
      <c r="A37" s="281"/>
      <c r="B37" s="282"/>
      <c r="C37" s="282"/>
      <c r="D37" s="282"/>
      <c r="E37" s="282"/>
      <c r="F37" s="899"/>
      <c r="G37" s="899"/>
      <c r="H37" s="899"/>
      <c r="I37" s="282"/>
      <c r="J37" s="282"/>
      <c r="K37" s="282"/>
      <c r="L37" s="282"/>
      <c r="M37" s="282"/>
      <c r="N37" s="282"/>
      <c r="O37" s="282"/>
      <c r="P37" s="282"/>
      <c r="Q37" s="282"/>
      <c r="R37" s="282"/>
      <c r="S37" s="282"/>
      <c r="T37" s="282"/>
      <c r="U37" s="282"/>
      <c r="V37" s="282"/>
    </row>
    <row r="38" spans="1:22" s="278" customFormat="1" ht="15" customHeight="1">
      <c r="B38" s="281"/>
      <c r="C38" s="281"/>
      <c r="D38" s="281"/>
      <c r="E38" s="281"/>
      <c r="F38" s="281"/>
      <c r="G38" s="281"/>
      <c r="H38" s="281"/>
      <c r="I38" s="281"/>
      <c r="J38" s="281"/>
      <c r="K38" s="281"/>
      <c r="L38" s="281"/>
      <c r="M38" s="281"/>
      <c r="N38" s="281"/>
      <c r="O38" s="281"/>
      <c r="P38" s="281"/>
      <c r="Q38" s="281"/>
      <c r="R38" s="281"/>
      <c r="S38" s="281"/>
      <c r="T38" s="281"/>
      <c r="U38" s="281"/>
      <c r="V38" s="281"/>
    </row>
    <row r="39" spans="1:22" s="278" customFormat="1" ht="15" customHeight="1"/>
    <row r="40" spans="1:22" s="278" customFormat="1" ht="15" customHeight="1"/>
    <row r="41" spans="1:22" s="278" customFormat="1" ht="15" customHeight="1"/>
    <row r="42" spans="1:22" s="278" customFormat="1" ht="15" customHeight="1"/>
    <row r="43" spans="1:22" s="278" customFormat="1" ht="15" customHeight="1"/>
  </sheetData>
  <mergeCells count="50">
    <mergeCell ref="G8:L8"/>
    <mergeCell ref="M8:V8"/>
    <mergeCell ref="B2:V2"/>
    <mergeCell ref="O5:P5"/>
    <mergeCell ref="Q6:V6"/>
    <mergeCell ref="G7:L7"/>
    <mergeCell ref="M7:V7"/>
    <mergeCell ref="B17:F18"/>
    <mergeCell ref="G17:V17"/>
    <mergeCell ref="G18:L18"/>
    <mergeCell ref="M18:T18"/>
    <mergeCell ref="G9:L9"/>
    <mergeCell ref="M9:O9"/>
    <mergeCell ref="P9:U9"/>
    <mergeCell ref="G10:L10"/>
    <mergeCell ref="M10:V10"/>
    <mergeCell ref="G11:L11"/>
    <mergeCell ref="M11:V11"/>
    <mergeCell ref="G12:V13"/>
    <mergeCell ref="B14:V14"/>
    <mergeCell ref="B16:F16"/>
    <mergeCell ref="G16:N16"/>
    <mergeCell ref="O16:V16"/>
    <mergeCell ref="B19:F20"/>
    <mergeCell ref="G19:V19"/>
    <mergeCell ref="H20:U20"/>
    <mergeCell ref="B21:B22"/>
    <mergeCell ref="C21:F22"/>
    <mergeCell ref="G21:V21"/>
    <mergeCell ref="H22:U22"/>
    <mergeCell ref="B23:F24"/>
    <mergeCell ref="G23:O23"/>
    <mergeCell ref="Q23:U23"/>
    <mergeCell ref="G24:V24"/>
    <mergeCell ref="B25:F27"/>
    <mergeCell ref="G25:I25"/>
    <mergeCell ref="J25:U25"/>
    <mergeCell ref="G26:V27"/>
    <mergeCell ref="B36:E36"/>
    <mergeCell ref="F36:V36"/>
    <mergeCell ref="F37:H37"/>
    <mergeCell ref="D29:V29"/>
    <mergeCell ref="D30:V30"/>
    <mergeCell ref="D31:V31"/>
    <mergeCell ref="D32:V32"/>
    <mergeCell ref="D33:V33"/>
    <mergeCell ref="B35:E35"/>
    <mergeCell ref="F35:M35"/>
    <mergeCell ref="N35:O35"/>
    <mergeCell ref="P35:V35"/>
  </mergeCells>
  <phoneticPr fontId="2"/>
  <printOptions horizontalCentered="1" verticalCentered="1"/>
  <pageMargins left="0.31496062992125984" right="0.39370078740157483" top="0.39370078740157483" bottom="0.39370078740157483" header="0.51181102362204722" footer="0.51181102362204722"/>
  <pageSetup paperSize="9" scale="88"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W44"/>
  <sheetViews>
    <sheetView topLeftCell="A22" zoomScaleNormal="100" zoomScaleSheetLayoutView="75" workbookViewId="0">
      <selection activeCell="I9" sqref="I9:S11"/>
    </sheetView>
  </sheetViews>
  <sheetFormatPr defaultColWidth="9" defaultRowHeight="13"/>
  <cols>
    <col min="1" max="1" width="3.08984375" style="23" customWidth="1"/>
    <col min="2" max="2" width="16.453125" style="23" customWidth="1"/>
    <col min="3" max="3" width="11.453125" style="23" customWidth="1"/>
    <col min="4" max="4" width="7.453125" style="23" customWidth="1"/>
    <col min="5" max="5" width="11.6328125" style="23" customWidth="1"/>
    <col min="6" max="18" width="2.6328125" style="23" customWidth="1"/>
    <col min="19" max="19" width="2.08984375" style="23" customWidth="1"/>
    <col min="20" max="16384" width="9" style="23"/>
  </cols>
  <sheetData>
    <row r="1" spans="1:19" ht="23.25" customHeight="1">
      <c r="A1" s="22"/>
    </row>
    <row r="2" spans="1:19" ht="30.75" customHeight="1">
      <c r="A2" s="22"/>
    </row>
    <row r="3" spans="1:19" ht="32.25" customHeight="1"/>
    <row r="4" spans="1:19">
      <c r="A4" s="23" t="s">
        <v>57</v>
      </c>
    </row>
    <row r="6" spans="1:19" ht="16.5">
      <c r="D6" s="993" t="s">
        <v>58</v>
      </c>
      <c r="E6" s="993"/>
      <c r="F6" s="993"/>
      <c r="G6" s="993"/>
      <c r="H6" s="993"/>
    </row>
    <row r="7" spans="1:19">
      <c r="L7" s="961">
        <f>申立書!O15</f>
        <v>1</v>
      </c>
      <c r="M7" s="961"/>
      <c r="N7" s="961"/>
      <c r="O7" s="961"/>
      <c r="P7" s="961"/>
      <c r="Q7" s="961"/>
      <c r="R7" s="961"/>
      <c r="S7" s="961"/>
    </row>
    <row r="8" spans="1:19">
      <c r="B8" s="23" t="s">
        <v>59</v>
      </c>
    </row>
    <row r="9" spans="1:19">
      <c r="E9" s="24" t="s">
        <v>60</v>
      </c>
      <c r="F9" s="994" t="s">
        <v>16</v>
      </c>
      <c r="G9" s="994"/>
      <c r="H9" s="994"/>
      <c r="I9" s="962">
        <f>申立書!W6</f>
        <v>0</v>
      </c>
      <c r="J9" s="962"/>
      <c r="K9" s="962"/>
      <c r="L9" s="962"/>
      <c r="M9" s="962"/>
      <c r="N9" s="962"/>
      <c r="O9" s="962"/>
      <c r="P9" s="962"/>
      <c r="Q9" s="962"/>
      <c r="R9" s="962"/>
      <c r="S9" s="962"/>
    </row>
    <row r="10" spans="1:19">
      <c r="E10" s="25"/>
      <c r="F10" s="995" t="s">
        <v>61</v>
      </c>
      <c r="G10" s="995"/>
      <c r="H10" s="995"/>
      <c r="I10" s="962">
        <f>申立書!W7</f>
        <v>0</v>
      </c>
      <c r="J10" s="962"/>
      <c r="K10" s="962"/>
      <c r="L10" s="962"/>
      <c r="M10" s="962"/>
      <c r="N10" s="962"/>
      <c r="O10" s="962"/>
      <c r="P10" s="962"/>
      <c r="Q10" s="962"/>
      <c r="R10" s="962"/>
      <c r="S10" s="962"/>
    </row>
    <row r="11" spans="1:19">
      <c r="H11" s="26" t="s">
        <v>2</v>
      </c>
      <c r="I11" s="962">
        <f>申立書!W8</f>
        <v>0</v>
      </c>
      <c r="J11" s="962"/>
      <c r="K11" s="962"/>
      <c r="L11" s="962"/>
      <c r="M11" s="962"/>
      <c r="N11" s="962"/>
      <c r="O11" s="962"/>
      <c r="P11" s="962"/>
      <c r="Q11" s="962"/>
      <c r="R11" s="962"/>
      <c r="S11" s="962"/>
    </row>
    <row r="12" spans="1:19" ht="6.75" customHeight="1"/>
    <row r="13" spans="1:19">
      <c r="B13" s="23" t="s">
        <v>62</v>
      </c>
    </row>
    <row r="14" spans="1:19" ht="15" customHeight="1">
      <c r="A14" s="996" t="s">
        <v>63</v>
      </c>
      <c r="B14" s="321"/>
      <c r="C14" s="322"/>
      <c r="D14" s="997" t="s">
        <v>64</v>
      </c>
      <c r="E14" s="998"/>
      <c r="F14" s="999">
        <f>申立書!N11</f>
        <v>0</v>
      </c>
      <c r="G14" s="999"/>
      <c r="H14" s="999"/>
      <c r="I14" s="999"/>
      <c r="J14" s="999"/>
      <c r="K14" s="999"/>
      <c r="L14" s="999"/>
      <c r="M14" s="999"/>
      <c r="N14" s="999"/>
      <c r="O14" s="999"/>
      <c r="P14" s="999"/>
      <c r="Q14" s="999"/>
      <c r="R14" s="999"/>
      <c r="S14" s="1000"/>
    </row>
    <row r="15" spans="1:19" ht="15" customHeight="1">
      <c r="A15" s="854"/>
      <c r="B15" s="852"/>
      <c r="C15" s="853"/>
      <c r="D15" s="1001" t="s">
        <v>16</v>
      </c>
      <c r="E15" s="1002"/>
      <c r="F15" s="1003"/>
      <c r="G15" s="1003"/>
      <c r="H15" s="1003"/>
      <c r="I15" s="1003"/>
      <c r="J15" s="1003"/>
      <c r="K15" s="1003"/>
      <c r="L15" s="1003"/>
      <c r="M15" s="1003"/>
      <c r="N15" s="1003"/>
      <c r="O15" s="1003"/>
      <c r="P15" s="1003"/>
      <c r="Q15" s="1003"/>
      <c r="R15" s="1003"/>
      <c r="S15" s="1004"/>
    </row>
    <row r="16" spans="1:19" ht="15" customHeight="1">
      <c r="A16" s="854"/>
      <c r="B16" s="852"/>
      <c r="C16" s="853"/>
      <c r="D16" s="1001" t="s">
        <v>38</v>
      </c>
      <c r="E16" s="1002"/>
      <c r="F16" s="1005">
        <f>申立書!AB11</f>
        <v>0</v>
      </c>
      <c r="G16" s="1005"/>
      <c r="H16" s="1005"/>
      <c r="I16" s="1005"/>
      <c r="J16" s="1005"/>
      <c r="K16" s="1005"/>
      <c r="L16" s="1005"/>
      <c r="M16" s="1005"/>
      <c r="N16" s="1005"/>
      <c r="O16" s="1005"/>
      <c r="P16" s="1005"/>
      <c r="Q16" s="1005"/>
      <c r="R16" s="1005"/>
      <c r="S16" s="1006"/>
    </row>
    <row r="17" spans="1:19" ht="15" customHeight="1">
      <c r="A17" s="323"/>
      <c r="B17" s="324"/>
      <c r="C17" s="325"/>
      <c r="D17" s="1007" t="s">
        <v>65</v>
      </c>
      <c r="E17" s="1008"/>
      <c r="F17" s="1009">
        <f>申立書!E11</f>
        <v>0</v>
      </c>
      <c r="G17" s="1009"/>
      <c r="H17" s="1009"/>
      <c r="I17" s="1009"/>
      <c r="J17" s="1009"/>
      <c r="K17" s="1009"/>
      <c r="L17" s="1009"/>
      <c r="M17" s="1009"/>
      <c r="N17" s="1009"/>
      <c r="O17" s="1009"/>
      <c r="P17" s="1009"/>
      <c r="Q17" s="1009"/>
      <c r="R17" s="1009"/>
      <c r="S17" s="1010"/>
    </row>
    <row r="18" spans="1:19" ht="15" customHeight="1">
      <c r="A18" s="888" t="s">
        <v>66</v>
      </c>
      <c r="B18" s="888"/>
      <c r="C18" s="888"/>
      <c r="D18" s="888"/>
      <c r="E18" s="888" t="s">
        <v>67</v>
      </c>
      <c r="F18" s="888"/>
      <c r="G18" s="888"/>
      <c r="H18" s="888"/>
      <c r="I18" s="888"/>
      <c r="J18" s="888"/>
      <c r="K18" s="888"/>
      <c r="L18" s="888"/>
      <c r="M18" s="888"/>
      <c r="N18" s="888"/>
      <c r="O18" s="888"/>
      <c r="P18" s="888"/>
      <c r="Q18" s="888"/>
      <c r="R18" s="888"/>
      <c r="S18" s="888"/>
    </row>
    <row r="19" spans="1:19" ht="15" customHeight="1">
      <c r="A19" s="60">
        <v>1</v>
      </c>
      <c r="B19" s="982" t="s">
        <v>68</v>
      </c>
      <c r="C19" s="983"/>
      <c r="D19" s="983"/>
      <c r="E19" s="790" t="s">
        <v>69</v>
      </c>
      <c r="F19" s="791"/>
      <c r="G19" s="791"/>
      <c r="H19" s="791"/>
      <c r="I19" s="791"/>
      <c r="J19" s="791"/>
      <c r="K19" s="791"/>
      <c r="L19" s="791"/>
      <c r="M19" s="791"/>
      <c r="N19" s="791"/>
      <c r="O19" s="791"/>
      <c r="P19" s="791"/>
      <c r="Q19" s="791"/>
      <c r="R19" s="791"/>
      <c r="S19" s="984"/>
    </row>
    <row r="20" spans="1:19" ht="27" customHeight="1">
      <c r="A20" s="61">
        <v>2</v>
      </c>
      <c r="B20" s="969" t="s">
        <v>70</v>
      </c>
      <c r="C20" s="988"/>
      <c r="D20" s="989"/>
      <c r="E20" s="709"/>
      <c r="F20" s="710"/>
      <c r="G20" s="710"/>
      <c r="H20" s="710"/>
      <c r="I20" s="710"/>
      <c r="J20" s="710"/>
      <c r="K20" s="710"/>
      <c r="L20" s="710"/>
      <c r="M20" s="710"/>
      <c r="N20" s="710"/>
      <c r="O20" s="710"/>
      <c r="P20" s="710"/>
      <c r="Q20" s="710"/>
      <c r="R20" s="710"/>
      <c r="S20" s="967"/>
    </row>
    <row r="21" spans="1:19" ht="15" customHeight="1">
      <c r="A21" s="62">
        <v>3</v>
      </c>
      <c r="B21" s="972" t="s">
        <v>71</v>
      </c>
      <c r="C21" s="972"/>
      <c r="D21" s="973"/>
      <c r="E21" s="709"/>
      <c r="F21" s="710"/>
      <c r="G21" s="710"/>
      <c r="H21" s="710"/>
      <c r="I21" s="710"/>
      <c r="J21" s="710"/>
      <c r="K21" s="710"/>
      <c r="L21" s="710"/>
      <c r="M21" s="710"/>
      <c r="N21" s="710"/>
      <c r="O21" s="710"/>
      <c r="P21" s="710"/>
      <c r="Q21" s="710"/>
      <c r="R21" s="710"/>
      <c r="S21" s="967"/>
    </row>
    <row r="22" spans="1:19" ht="27" customHeight="1">
      <c r="A22" s="62">
        <v>4</v>
      </c>
      <c r="B22" s="969" t="s">
        <v>72</v>
      </c>
      <c r="C22" s="988"/>
      <c r="D22" s="989"/>
      <c r="E22" s="709"/>
      <c r="F22" s="710"/>
      <c r="G22" s="710"/>
      <c r="H22" s="710"/>
      <c r="I22" s="710"/>
      <c r="J22" s="710"/>
      <c r="K22" s="710"/>
      <c r="L22" s="710"/>
      <c r="M22" s="710"/>
      <c r="N22" s="710"/>
      <c r="O22" s="710"/>
      <c r="P22" s="710"/>
      <c r="Q22" s="710"/>
      <c r="R22" s="710"/>
      <c r="S22" s="967"/>
    </row>
    <row r="23" spans="1:19" ht="15" customHeight="1">
      <c r="A23" s="62">
        <v>5</v>
      </c>
      <c r="B23" s="990" t="s">
        <v>73</v>
      </c>
      <c r="C23" s="991"/>
      <c r="D23" s="992"/>
      <c r="E23" s="709"/>
      <c r="F23" s="710"/>
      <c r="G23" s="710"/>
      <c r="H23" s="710"/>
      <c r="I23" s="710"/>
      <c r="J23" s="710"/>
      <c r="K23" s="710"/>
      <c r="L23" s="710"/>
      <c r="M23" s="710"/>
      <c r="N23" s="710"/>
      <c r="O23" s="710"/>
      <c r="P23" s="710"/>
      <c r="Q23" s="710"/>
      <c r="R23" s="710"/>
      <c r="S23" s="967"/>
    </row>
    <row r="24" spans="1:19" ht="47.25" customHeight="1">
      <c r="A24" s="62">
        <v>6</v>
      </c>
      <c r="B24" s="969" t="s">
        <v>74</v>
      </c>
      <c r="C24" s="970"/>
      <c r="D24" s="971"/>
      <c r="E24" s="709"/>
      <c r="F24" s="710"/>
      <c r="G24" s="710"/>
      <c r="H24" s="710"/>
      <c r="I24" s="710"/>
      <c r="J24" s="710"/>
      <c r="K24" s="710"/>
      <c r="L24" s="710"/>
      <c r="M24" s="710"/>
      <c r="N24" s="710"/>
      <c r="O24" s="710"/>
      <c r="P24" s="710"/>
      <c r="Q24" s="710"/>
      <c r="R24" s="710"/>
      <c r="S24" s="967"/>
    </row>
    <row r="25" spans="1:19" ht="29.25" customHeight="1">
      <c r="A25" s="62">
        <v>7</v>
      </c>
      <c r="B25" s="969" t="s">
        <v>75</v>
      </c>
      <c r="C25" s="970"/>
      <c r="D25" s="971"/>
      <c r="E25" s="709"/>
      <c r="F25" s="710"/>
      <c r="G25" s="710"/>
      <c r="H25" s="710"/>
      <c r="I25" s="710"/>
      <c r="J25" s="710"/>
      <c r="K25" s="710"/>
      <c r="L25" s="710"/>
      <c r="M25" s="710"/>
      <c r="N25" s="710"/>
      <c r="O25" s="710"/>
      <c r="P25" s="710"/>
      <c r="Q25" s="710"/>
      <c r="R25" s="710"/>
      <c r="S25" s="967"/>
    </row>
    <row r="26" spans="1:19" ht="27" customHeight="1">
      <c r="A26" s="62">
        <v>8</v>
      </c>
      <c r="B26" s="969" t="s">
        <v>76</v>
      </c>
      <c r="C26" s="970"/>
      <c r="D26" s="971"/>
      <c r="E26" s="709"/>
      <c r="F26" s="710"/>
      <c r="G26" s="710"/>
      <c r="H26" s="710"/>
      <c r="I26" s="710"/>
      <c r="J26" s="710"/>
      <c r="K26" s="710"/>
      <c r="L26" s="710"/>
      <c r="M26" s="710"/>
      <c r="N26" s="710"/>
      <c r="O26" s="710"/>
      <c r="P26" s="710"/>
      <c r="Q26" s="710"/>
      <c r="R26" s="710"/>
      <c r="S26" s="967"/>
    </row>
    <row r="27" spans="1:19" ht="27" customHeight="1">
      <c r="A27" s="62">
        <v>9</v>
      </c>
      <c r="B27" s="969" t="s">
        <v>77</v>
      </c>
      <c r="C27" s="970"/>
      <c r="D27" s="971"/>
      <c r="E27" s="709"/>
      <c r="F27" s="710"/>
      <c r="G27" s="710"/>
      <c r="H27" s="710"/>
      <c r="I27" s="710"/>
      <c r="J27" s="710"/>
      <c r="K27" s="710"/>
      <c r="L27" s="710"/>
      <c r="M27" s="710"/>
      <c r="N27" s="710"/>
      <c r="O27" s="710"/>
      <c r="P27" s="710"/>
      <c r="Q27" s="710"/>
      <c r="R27" s="710"/>
      <c r="S27" s="967"/>
    </row>
    <row r="28" spans="1:19" ht="27" customHeight="1">
      <c r="A28" s="62">
        <v>10</v>
      </c>
      <c r="B28" s="969" t="s">
        <v>78</v>
      </c>
      <c r="C28" s="970"/>
      <c r="D28" s="971"/>
      <c r="E28" s="985"/>
      <c r="F28" s="986"/>
      <c r="G28" s="986"/>
      <c r="H28" s="986"/>
      <c r="I28" s="986"/>
      <c r="J28" s="986"/>
      <c r="K28" s="986"/>
      <c r="L28" s="986"/>
      <c r="M28" s="986"/>
      <c r="N28" s="986"/>
      <c r="O28" s="986"/>
      <c r="P28" s="986"/>
      <c r="Q28" s="986"/>
      <c r="R28" s="986"/>
      <c r="S28" s="987"/>
    </row>
    <row r="29" spans="1:19" ht="29.25" customHeight="1">
      <c r="A29" s="62">
        <v>11</v>
      </c>
      <c r="B29" s="969" t="s">
        <v>79</v>
      </c>
      <c r="C29" s="970"/>
      <c r="D29" s="971"/>
      <c r="E29" s="964" t="s">
        <v>80</v>
      </c>
      <c r="F29" s="965"/>
      <c r="G29" s="965"/>
      <c r="H29" s="965"/>
      <c r="I29" s="965"/>
      <c r="J29" s="965"/>
      <c r="K29" s="965"/>
      <c r="L29" s="965"/>
      <c r="M29" s="965"/>
      <c r="N29" s="965"/>
      <c r="O29" s="965"/>
      <c r="P29" s="965"/>
      <c r="Q29" s="965"/>
      <c r="R29" s="965"/>
      <c r="S29" s="966"/>
    </row>
    <row r="30" spans="1:19" ht="15" customHeight="1">
      <c r="A30" s="62">
        <v>12</v>
      </c>
      <c r="B30" s="969" t="s">
        <v>81</v>
      </c>
      <c r="C30" s="970"/>
      <c r="D30" s="971"/>
      <c r="E30" s="709"/>
      <c r="F30" s="710"/>
      <c r="G30" s="710"/>
      <c r="H30" s="710"/>
      <c r="I30" s="710"/>
      <c r="J30" s="710"/>
      <c r="K30" s="710"/>
      <c r="L30" s="710"/>
      <c r="M30" s="710"/>
      <c r="N30" s="710"/>
      <c r="O30" s="710"/>
      <c r="P30" s="710"/>
      <c r="Q30" s="710"/>
      <c r="R30" s="710"/>
      <c r="S30" s="967"/>
    </row>
    <row r="31" spans="1:19" ht="15" customHeight="1">
      <c r="A31" s="62">
        <v>13</v>
      </c>
      <c r="B31" s="972" t="s">
        <v>82</v>
      </c>
      <c r="C31" s="972"/>
      <c r="D31" s="973"/>
      <c r="E31" s="709"/>
      <c r="F31" s="710"/>
      <c r="G31" s="710"/>
      <c r="H31" s="710"/>
      <c r="I31" s="710"/>
      <c r="J31" s="710"/>
      <c r="K31" s="710"/>
      <c r="L31" s="710"/>
      <c r="M31" s="710"/>
      <c r="N31" s="710"/>
      <c r="O31" s="710"/>
      <c r="P31" s="710"/>
      <c r="Q31" s="710"/>
      <c r="R31" s="710"/>
      <c r="S31" s="967"/>
    </row>
    <row r="32" spans="1:19" ht="30" customHeight="1">
      <c r="A32" s="62">
        <v>14</v>
      </c>
      <c r="B32" s="969" t="s">
        <v>83</v>
      </c>
      <c r="C32" s="970"/>
      <c r="D32" s="971"/>
      <c r="E32" s="709"/>
      <c r="F32" s="710"/>
      <c r="G32" s="710"/>
      <c r="H32" s="710"/>
      <c r="I32" s="710"/>
      <c r="J32" s="710"/>
      <c r="K32" s="710"/>
      <c r="L32" s="710"/>
      <c r="M32" s="710"/>
      <c r="N32" s="710"/>
      <c r="O32" s="710"/>
      <c r="P32" s="710"/>
      <c r="Q32" s="710"/>
      <c r="R32" s="710"/>
      <c r="S32" s="967"/>
    </row>
    <row r="33" spans="1:23" ht="27" customHeight="1">
      <c r="A33" s="62">
        <v>15</v>
      </c>
      <c r="B33" s="969" t="s">
        <v>84</v>
      </c>
      <c r="C33" s="970"/>
      <c r="D33" s="971"/>
      <c r="E33" s="709"/>
      <c r="F33" s="710"/>
      <c r="G33" s="710"/>
      <c r="H33" s="710"/>
      <c r="I33" s="710"/>
      <c r="J33" s="710"/>
      <c r="K33" s="710"/>
      <c r="L33" s="710"/>
      <c r="M33" s="710"/>
      <c r="N33" s="710"/>
      <c r="O33" s="710"/>
      <c r="P33" s="710"/>
      <c r="Q33" s="710"/>
      <c r="R33" s="710"/>
      <c r="S33" s="967"/>
    </row>
    <row r="34" spans="1:23" ht="48" customHeight="1">
      <c r="A34" s="62">
        <v>16</v>
      </c>
      <c r="B34" s="969" t="s">
        <v>85</v>
      </c>
      <c r="C34" s="970"/>
      <c r="D34" s="971"/>
      <c r="E34" s="709"/>
      <c r="F34" s="710"/>
      <c r="G34" s="710"/>
      <c r="H34" s="710"/>
      <c r="I34" s="710"/>
      <c r="J34" s="710"/>
      <c r="K34" s="710"/>
      <c r="L34" s="710"/>
      <c r="M34" s="710"/>
      <c r="N34" s="710"/>
      <c r="O34" s="710"/>
      <c r="P34" s="710"/>
      <c r="Q34" s="710"/>
      <c r="R34" s="710"/>
      <c r="S34" s="967"/>
      <c r="U34" s="27"/>
      <c r="V34" s="27"/>
      <c r="W34" s="27"/>
    </row>
    <row r="35" spans="1:23" ht="33.75" customHeight="1">
      <c r="A35" s="62">
        <v>17</v>
      </c>
      <c r="B35" s="969" t="s">
        <v>86</v>
      </c>
      <c r="C35" s="970"/>
      <c r="D35" s="971"/>
      <c r="E35" s="709"/>
      <c r="F35" s="710"/>
      <c r="G35" s="710"/>
      <c r="H35" s="710"/>
      <c r="I35" s="710"/>
      <c r="J35" s="710"/>
      <c r="K35" s="710"/>
      <c r="L35" s="710"/>
      <c r="M35" s="710"/>
      <c r="N35" s="710"/>
      <c r="O35" s="710"/>
      <c r="P35" s="710"/>
      <c r="Q35" s="710"/>
      <c r="R35" s="710"/>
      <c r="S35" s="967"/>
      <c r="V35" s="27"/>
      <c r="W35" s="27"/>
    </row>
    <row r="36" spans="1:23" ht="27" customHeight="1">
      <c r="A36" s="62">
        <v>18</v>
      </c>
      <c r="B36" s="974" t="s">
        <v>87</v>
      </c>
      <c r="C36" s="975"/>
      <c r="D36" s="976"/>
      <c r="E36" s="709"/>
      <c r="F36" s="710"/>
      <c r="G36" s="710"/>
      <c r="H36" s="710"/>
      <c r="I36" s="710"/>
      <c r="J36" s="710"/>
      <c r="K36" s="710"/>
      <c r="L36" s="710"/>
      <c r="M36" s="710"/>
      <c r="N36" s="710"/>
      <c r="O36" s="710"/>
      <c r="P36" s="710"/>
      <c r="Q36" s="710"/>
      <c r="R36" s="710"/>
      <c r="S36" s="967"/>
      <c r="V36" s="27"/>
      <c r="W36" s="27"/>
    </row>
    <row r="37" spans="1:23" ht="27.75" customHeight="1">
      <c r="A37" s="62">
        <v>19</v>
      </c>
      <c r="B37" s="977" t="s">
        <v>88</v>
      </c>
      <c r="C37" s="977"/>
      <c r="D37" s="978"/>
      <c r="E37" s="793"/>
      <c r="F37" s="794"/>
      <c r="G37" s="794"/>
      <c r="H37" s="794"/>
      <c r="I37" s="794"/>
      <c r="J37" s="794"/>
      <c r="K37" s="794"/>
      <c r="L37" s="794"/>
      <c r="M37" s="794"/>
      <c r="N37" s="794"/>
      <c r="O37" s="794"/>
      <c r="P37" s="794"/>
      <c r="Q37" s="794"/>
      <c r="R37" s="794"/>
      <c r="S37" s="968"/>
      <c r="U37" s="27"/>
      <c r="V37" s="27"/>
      <c r="W37" s="27"/>
    </row>
    <row r="38" spans="1:23" ht="21.75" customHeight="1">
      <c r="A38" s="753" t="s">
        <v>89</v>
      </c>
      <c r="B38" s="751"/>
      <c r="C38" s="751"/>
      <c r="D38" s="752"/>
      <c r="E38" s="979">
        <f>申立書!O15</f>
        <v>1</v>
      </c>
      <c r="F38" s="980"/>
      <c r="G38" s="980"/>
      <c r="H38" s="980"/>
      <c r="I38" s="980"/>
      <c r="J38" s="980"/>
      <c r="K38" s="980"/>
      <c r="L38" s="980"/>
      <c r="M38" s="980"/>
      <c r="N38" s="980"/>
      <c r="O38" s="980"/>
      <c r="P38" s="980"/>
      <c r="Q38" s="980"/>
      <c r="R38" s="980"/>
      <c r="S38" s="981"/>
      <c r="U38" s="27"/>
      <c r="V38" s="28"/>
      <c r="W38" s="27"/>
    </row>
    <row r="39" spans="1:23" ht="11.25" customHeight="1">
      <c r="A39" s="29"/>
      <c r="B39" s="29"/>
      <c r="C39" s="30"/>
      <c r="D39" s="30"/>
      <c r="E39" s="29"/>
      <c r="F39" s="29"/>
      <c r="G39" s="29"/>
      <c r="H39" s="29"/>
      <c r="I39" s="29"/>
      <c r="J39" s="29"/>
      <c r="K39" s="29"/>
      <c r="L39" s="29"/>
      <c r="M39" s="29"/>
      <c r="N39" s="29"/>
      <c r="O39" s="29"/>
      <c r="P39" s="29"/>
      <c r="Q39" s="29"/>
      <c r="R39" s="29"/>
      <c r="S39" s="29"/>
      <c r="U39" s="27"/>
      <c r="V39" s="28"/>
      <c r="W39" s="27"/>
    </row>
    <row r="40" spans="1:23">
      <c r="A40" s="31" t="s">
        <v>90</v>
      </c>
      <c r="B40" s="31"/>
      <c r="C40" s="29"/>
      <c r="D40" s="29"/>
      <c r="E40" s="29"/>
      <c r="F40" s="753" t="s">
        <v>91</v>
      </c>
      <c r="G40" s="751"/>
      <c r="H40" s="751"/>
      <c r="I40" s="751"/>
      <c r="J40" s="751"/>
      <c r="K40" s="751"/>
      <c r="L40" s="751"/>
      <c r="M40" s="751"/>
      <c r="N40" s="751"/>
      <c r="O40" s="751"/>
      <c r="P40" s="751"/>
      <c r="Q40" s="751"/>
      <c r="R40" s="751"/>
      <c r="S40" s="752"/>
      <c r="U40" s="32"/>
      <c r="V40" s="33"/>
      <c r="W40" s="27"/>
    </row>
    <row r="41" spans="1:23" ht="13.5" customHeight="1">
      <c r="A41" s="31" t="s">
        <v>92</v>
      </c>
      <c r="B41" s="31"/>
      <c r="C41" s="31"/>
      <c r="D41" s="31"/>
      <c r="E41" s="34"/>
      <c r="F41" s="888" t="s">
        <v>93</v>
      </c>
      <c r="G41" s="888"/>
      <c r="H41" s="888"/>
      <c r="I41" s="888"/>
      <c r="J41" s="888"/>
      <c r="K41" s="888"/>
      <c r="L41" s="888"/>
      <c r="M41" s="960" t="s">
        <v>94</v>
      </c>
      <c r="N41" s="960"/>
      <c r="O41" s="960"/>
      <c r="P41" s="960"/>
      <c r="Q41" s="960"/>
      <c r="R41" s="960"/>
      <c r="S41" s="960"/>
      <c r="U41" s="27"/>
      <c r="V41" s="27"/>
      <c r="W41" s="27"/>
    </row>
    <row r="42" spans="1:23">
      <c r="A42" s="31" t="s">
        <v>95</v>
      </c>
      <c r="B42" s="27"/>
      <c r="C42" s="31"/>
      <c r="D42" s="31"/>
      <c r="E42" s="34"/>
      <c r="F42" s="963">
        <f>申立書!W37</f>
        <v>0</v>
      </c>
      <c r="G42" s="963"/>
      <c r="H42" s="963"/>
      <c r="I42" s="963"/>
      <c r="J42" s="963"/>
      <c r="K42" s="963"/>
      <c r="L42" s="963"/>
      <c r="M42" s="963">
        <f>申立書!W38</f>
        <v>0</v>
      </c>
      <c r="N42" s="963"/>
      <c r="O42" s="963"/>
      <c r="P42" s="963"/>
      <c r="Q42" s="963"/>
      <c r="R42" s="963"/>
      <c r="S42" s="963"/>
      <c r="U42" s="27"/>
      <c r="V42" s="27"/>
      <c r="W42" s="27"/>
    </row>
    <row r="43" spans="1:23">
      <c r="A43" s="31" t="s">
        <v>96</v>
      </c>
      <c r="B43" s="27"/>
      <c r="C43" s="31"/>
      <c r="D43" s="31"/>
      <c r="E43" s="34"/>
      <c r="F43" s="963"/>
      <c r="G43" s="963"/>
      <c r="H43" s="963"/>
      <c r="I43" s="963"/>
      <c r="J43" s="963"/>
      <c r="K43" s="963"/>
      <c r="L43" s="963"/>
      <c r="M43" s="963"/>
      <c r="N43" s="963"/>
      <c r="O43" s="963"/>
      <c r="P43" s="963"/>
      <c r="Q43" s="963"/>
      <c r="R43" s="963"/>
      <c r="S43" s="963"/>
      <c r="U43" s="27"/>
      <c r="V43" s="27"/>
      <c r="W43" s="27"/>
    </row>
    <row r="44" spans="1:23">
      <c r="A44" s="27" t="s">
        <v>97</v>
      </c>
      <c r="B44" s="27"/>
      <c r="C44" s="31"/>
      <c r="D44" s="31"/>
      <c r="E44" s="34"/>
    </row>
  </sheetData>
  <mergeCells count="46">
    <mergeCell ref="D6:H6"/>
    <mergeCell ref="F9:H9"/>
    <mergeCell ref="F10:H10"/>
    <mergeCell ref="A14:C17"/>
    <mergeCell ref="D14:E14"/>
    <mergeCell ref="F14:S14"/>
    <mergeCell ref="D15:E15"/>
    <mergeCell ref="F15:S15"/>
    <mergeCell ref="D16:E16"/>
    <mergeCell ref="F16:S16"/>
    <mergeCell ref="D17:E17"/>
    <mergeCell ref="F17:S17"/>
    <mergeCell ref="A18:D18"/>
    <mergeCell ref="E18:S18"/>
    <mergeCell ref="B19:D19"/>
    <mergeCell ref="E19:S28"/>
    <mergeCell ref="B20:D20"/>
    <mergeCell ref="B21:D21"/>
    <mergeCell ref="B22:D22"/>
    <mergeCell ref="B23:D23"/>
    <mergeCell ref="B24:D24"/>
    <mergeCell ref="B25:D25"/>
    <mergeCell ref="B26:D26"/>
    <mergeCell ref="B27:D27"/>
    <mergeCell ref="B28:D28"/>
    <mergeCell ref="F42:L43"/>
    <mergeCell ref="M42:S43"/>
    <mergeCell ref="E29:S37"/>
    <mergeCell ref="B30:D30"/>
    <mergeCell ref="B31:D31"/>
    <mergeCell ref="B32:D32"/>
    <mergeCell ref="B33:D33"/>
    <mergeCell ref="B34:D34"/>
    <mergeCell ref="B35:D35"/>
    <mergeCell ref="B36:D36"/>
    <mergeCell ref="B37:D37"/>
    <mergeCell ref="B29:D29"/>
    <mergeCell ref="A38:D38"/>
    <mergeCell ref="E38:S38"/>
    <mergeCell ref="F40:S40"/>
    <mergeCell ref="F41:L41"/>
    <mergeCell ref="M41:S41"/>
    <mergeCell ref="L7:S7"/>
    <mergeCell ref="I11:S11"/>
    <mergeCell ref="I10:S10"/>
    <mergeCell ref="I9:S9"/>
  </mergeCells>
  <phoneticPr fontId="2"/>
  <dataValidations count="1">
    <dataValidation type="list" allowBlank="1" showInputMessage="1" showErrorMessage="1" sqref="B37:D37">
      <formula1>$U$37:$U$42</formula1>
    </dataValidation>
  </dataValidations>
  <printOptions horizontalCentered="1"/>
  <pageMargins left="0.59055118110236227" right="0.59055118110236227" top="0.65" bottom="0.57999999999999996" header="0.51181102362204722" footer="0.51181102362204722"/>
  <pageSetup paperSize="9" scale="98"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申立書</vt:lpstr>
      <vt:lpstr>研修受講誓約書</vt:lpstr>
      <vt:lpstr>配置誓約書</vt:lpstr>
      <vt:lpstr>（障害者）参考様式１</vt:lpstr>
      <vt:lpstr>（障害児）参考様式１</vt:lpstr>
      <vt:lpstr>参考様式３ </vt:lpstr>
      <vt:lpstr>参考様式３  (記載例)</vt:lpstr>
      <vt:lpstr>参考様式5</vt:lpstr>
      <vt:lpstr>（障害者）様式第２号</vt:lpstr>
      <vt:lpstr>（障害児）２号様式</vt:lpstr>
      <vt:lpstr>'（障害児）２号様式'!Print_Area</vt:lpstr>
      <vt:lpstr>'（障害児）参考様式１'!Print_Area</vt:lpstr>
      <vt:lpstr>'（障害者）参考様式１'!Print_Area</vt:lpstr>
      <vt:lpstr>'（障害者）様式第２号'!Print_Area</vt:lpstr>
      <vt:lpstr>研修受講誓約書!Print_Area</vt:lpstr>
      <vt:lpstr>'参考様式３ '!Print_Area</vt:lpstr>
      <vt:lpstr>'参考様式３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2025-05-24T06:58:47Z</cp:lastPrinted>
  <dcterms:created xsi:type="dcterms:W3CDTF">2002-05-20T01:20:46Z</dcterms:created>
  <dcterms:modified xsi:type="dcterms:W3CDTF">2025-06-02T06:42:21Z</dcterms:modified>
</cp:coreProperties>
</file>