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6_監査指導部\02_障害指定\098.ＨＰ用添付データ\20250508_実務経験証明書\03 みなし配置様式一式\"/>
    </mc:Choice>
  </mc:AlternateContent>
  <bookViews>
    <workbookView xWindow="240" yWindow="15" windowWidth="14940" windowHeight="6945" tabRatio="910"/>
  </bookViews>
  <sheets>
    <sheet name="申立書" sheetId="61" r:id="rId1"/>
    <sheet name="研修受講誓約書" sheetId="59" r:id="rId2"/>
    <sheet name="配置誓約書" sheetId="60" r:id="rId3"/>
    <sheet name="（障害者）参考様式１" sheetId="68" r:id="rId4"/>
    <sheet name="（障害児）参考様式１" sheetId="67" r:id="rId5"/>
    <sheet name="参考様式３ " sheetId="64" r:id="rId6"/>
    <sheet name="参考様式３  (記載例)" sheetId="65" r:id="rId7"/>
    <sheet name="参考様式5" sheetId="69" r:id="rId8"/>
    <sheet name="（障害者）様式第２号" sheetId="63" r:id="rId9"/>
    <sheet name="（障害児）２号様式" sheetId="66" r:id="rId10"/>
  </sheets>
  <definedNames>
    <definedName name="_xlnm.Print_Area" localSheetId="9">'（障害児）２号様式'!$A$1:$U$53</definedName>
    <definedName name="_xlnm.Print_Area" localSheetId="4">'（障害児）参考様式１'!$A$1:$AK$41</definedName>
    <definedName name="_xlnm.Print_Area" localSheetId="3">'（障害者）参考様式１'!$A$1:$AP$35</definedName>
    <definedName name="_xlnm.Print_Area" localSheetId="8">'（障害者）様式第２号'!$A$4:$S$44</definedName>
    <definedName name="_xlnm.Print_Area" localSheetId="1">研修受講誓約書!$A$1:$H$36</definedName>
    <definedName name="_xlnm.Print_Area" localSheetId="5">'参考様式３ '!$A$1:$I$113</definedName>
    <definedName name="_xlnm.Print_Area" localSheetId="6">'参考様式３  (記載例)'!$A$1:$I$113</definedName>
  </definedNames>
  <calcPr calcId="162913"/>
</workbook>
</file>

<file path=xl/calcChain.xml><?xml version="1.0" encoding="utf-8"?>
<calcChain xmlns="http://schemas.openxmlformats.org/spreadsheetml/2006/main">
  <c r="F3" i="67" l="1"/>
  <c r="AB3" i="67"/>
  <c r="E4" i="68"/>
  <c r="Z4" i="68"/>
  <c r="AG25" i="68"/>
  <c r="AJ25" i="68" s="1"/>
  <c r="AM25" i="68" s="1"/>
  <c r="AG24" i="68"/>
  <c r="AJ24" i="68" s="1"/>
  <c r="AM24" i="68" s="1"/>
  <c r="AJ23" i="68"/>
  <c r="AM23" i="68" s="1"/>
  <c r="AG23" i="68"/>
  <c r="AG22" i="68"/>
  <c r="AJ22" i="68" s="1"/>
  <c r="AM22" i="68" s="1"/>
  <c r="AF18" i="68"/>
  <c r="AE18" i="68"/>
  <c r="AD18" i="68"/>
  <c r="AC18" i="68"/>
  <c r="AB18" i="68"/>
  <c r="AA18" i="68"/>
  <c r="Z18" i="68"/>
  <c r="Y18" i="68"/>
  <c r="X18" i="68"/>
  <c r="W18" i="68"/>
  <c r="V18" i="68"/>
  <c r="U18" i="68"/>
  <c r="T18" i="68"/>
  <c r="S18" i="68"/>
  <c r="R18" i="68"/>
  <c r="Q18" i="68"/>
  <c r="P18" i="68"/>
  <c r="O18" i="68"/>
  <c r="N18" i="68"/>
  <c r="M18" i="68"/>
  <c r="L18" i="68"/>
  <c r="K18" i="68"/>
  <c r="J18" i="68"/>
  <c r="I18" i="68"/>
  <c r="H18" i="68"/>
  <c r="G18" i="68"/>
  <c r="F18" i="68"/>
  <c r="E18" i="68"/>
  <c r="AG17" i="68"/>
  <c r="AJ17" i="68" s="1"/>
  <c r="AM17" i="68" s="1"/>
  <c r="AJ16" i="68"/>
  <c r="AM16" i="68" s="1"/>
  <c r="AG16" i="68"/>
  <c r="AG15" i="68"/>
  <c r="AJ15" i="68" s="1"/>
  <c r="AM15" i="68" s="1"/>
  <c r="AG14" i="68"/>
  <c r="AJ14" i="68" s="1"/>
  <c r="AM14" i="68" s="1"/>
  <c r="AG13" i="68"/>
  <c r="AJ13" i="68" s="1"/>
  <c r="AM13" i="68" s="1"/>
  <c r="AJ12" i="68"/>
  <c r="AM12" i="68" s="1"/>
  <c r="AG12" i="68"/>
  <c r="AG11" i="68"/>
  <c r="AG18" i="68" s="1"/>
  <c r="AJ11" i="68" l="1"/>
  <c r="AJ18" i="68" l="1"/>
  <c r="AM11" i="68"/>
  <c r="AM18" i="68" s="1"/>
  <c r="F41" i="67" l="1"/>
  <c r="F40" i="67"/>
  <c r="F39" i="67"/>
  <c r="F38" i="67"/>
  <c r="F37" i="67"/>
  <c r="F36" i="67"/>
  <c r="F35" i="67"/>
  <c r="AJ31" i="67"/>
  <c r="AH31" i="67"/>
  <c r="AG31" i="67"/>
  <c r="AF31" i="67"/>
  <c r="AE31" i="67"/>
  <c r="AD31" i="67"/>
  <c r="AC31" i="67"/>
  <c r="AB31" i="67"/>
  <c r="AA31" i="67"/>
  <c r="Z31" i="67"/>
  <c r="Y31" i="67"/>
  <c r="X31" i="67"/>
  <c r="W31" i="67"/>
  <c r="V31" i="67"/>
  <c r="U31" i="67"/>
  <c r="T31" i="67"/>
  <c r="S31" i="67"/>
  <c r="R31" i="67"/>
  <c r="Q31" i="67"/>
  <c r="P31" i="67"/>
  <c r="O31" i="67"/>
  <c r="N31" i="67"/>
  <c r="M31" i="67"/>
  <c r="L31" i="67"/>
  <c r="K31" i="67"/>
  <c r="J31" i="67"/>
  <c r="I31" i="67"/>
  <c r="H31" i="67"/>
  <c r="G31" i="67"/>
  <c r="AI30" i="67" s="1"/>
  <c r="AJ30" i="67" s="1"/>
  <c r="AK30" i="67" s="1"/>
  <c r="AJ29" i="67"/>
  <c r="AH29" i="67"/>
  <c r="AG29" i="67"/>
  <c r="AF29" i="67"/>
  <c r="AE29" i="67"/>
  <c r="AD29" i="67"/>
  <c r="AC29" i="67"/>
  <c r="AB29" i="67"/>
  <c r="AA29" i="67"/>
  <c r="Z29" i="67"/>
  <c r="Y29" i="67"/>
  <c r="X29" i="67"/>
  <c r="W29" i="67"/>
  <c r="V29" i="67"/>
  <c r="U29" i="67"/>
  <c r="T29" i="67"/>
  <c r="S29" i="67"/>
  <c r="R29" i="67"/>
  <c r="Q29" i="67"/>
  <c r="P29" i="67"/>
  <c r="O29" i="67"/>
  <c r="N29" i="67"/>
  <c r="M29" i="67"/>
  <c r="L29" i="67"/>
  <c r="K29" i="67"/>
  <c r="J29" i="67"/>
  <c r="I29" i="67"/>
  <c r="H29" i="67"/>
  <c r="G29" i="67"/>
  <c r="AI28" i="67" s="1"/>
  <c r="AJ28" i="67" s="1"/>
  <c r="AK28" i="67" s="1"/>
  <c r="AJ22" i="67"/>
  <c r="AH22" i="67"/>
  <c r="AG22" i="67"/>
  <c r="AF22" i="67"/>
  <c r="AE22" i="67"/>
  <c r="AD22" i="67"/>
  <c r="AC22" i="67"/>
  <c r="AB22" i="67"/>
  <c r="AA22" i="67"/>
  <c r="Z22" i="67"/>
  <c r="Y22" i="67"/>
  <c r="X22" i="67"/>
  <c r="W22" i="67"/>
  <c r="V22" i="67"/>
  <c r="U22" i="67"/>
  <c r="T22" i="67"/>
  <c r="S22" i="67"/>
  <c r="R22" i="67"/>
  <c r="Q22" i="67"/>
  <c r="P22" i="67"/>
  <c r="O22" i="67"/>
  <c r="N22" i="67"/>
  <c r="M22" i="67"/>
  <c r="L22" i="67"/>
  <c r="K22" i="67"/>
  <c r="J22" i="67"/>
  <c r="I22" i="67"/>
  <c r="H22" i="67"/>
  <c r="G22" i="67"/>
  <c r="AI21" i="67" s="1"/>
  <c r="AJ21" i="67" s="1"/>
  <c r="AK21" i="67" s="1"/>
  <c r="AJ20" i="67"/>
  <c r="AH20" i="67"/>
  <c r="AG20" i="67"/>
  <c r="AF20" i="67"/>
  <c r="AE20" i="67"/>
  <c r="AD20" i="67"/>
  <c r="AC20" i="67"/>
  <c r="AB20" i="67"/>
  <c r="AA20" i="67"/>
  <c r="Z20" i="67"/>
  <c r="Y20" i="67"/>
  <c r="X20" i="67"/>
  <c r="W20" i="67"/>
  <c r="V20" i="67"/>
  <c r="U20" i="67"/>
  <c r="T20" i="67"/>
  <c r="S20" i="67"/>
  <c r="R20" i="67"/>
  <c r="Q20" i="67"/>
  <c r="P20" i="67"/>
  <c r="O20" i="67"/>
  <c r="N20" i="67"/>
  <c r="M20" i="67"/>
  <c r="L20" i="67"/>
  <c r="K20" i="67"/>
  <c r="J20" i="67"/>
  <c r="I20" i="67"/>
  <c r="H20" i="67"/>
  <c r="G20" i="67"/>
  <c r="AI19" i="67" s="1"/>
  <c r="AJ19" i="67" s="1"/>
  <c r="AK19" i="67" s="1"/>
  <c r="AJ18" i="67"/>
  <c r="AH18" i="67"/>
  <c r="AG18" i="67"/>
  <c r="AF18" i="67"/>
  <c r="AE18" i="67"/>
  <c r="AD18" i="67"/>
  <c r="AC18" i="67"/>
  <c r="AB18" i="67"/>
  <c r="AA18" i="67"/>
  <c r="Z18" i="67"/>
  <c r="Y18" i="67"/>
  <c r="X18" i="67"/>
  <c r="W18" i="67"/>
  <c r="V18" i="67"/>
  <c r="U18" i="67"/>
  <c r="T18" i="67"/>
  <c r="S18" i="67"/>
  <c r="R18" i="67"/>
  <c r="Q18" i="67"/>
  <c r="P18" i="67"/>
  <c r="O18" i="67"/>
  <c r="N18" i="67"/>
  <c r="M18" i="67"/>
  <c r="L18" i="67"/>
  <c r="K18" i="67"/>
  <c r="J18" i="67"/>
  <c r="I18" i="67"/>
  <c r="H18" i="67"/>
  <c r="G18" i="67"/>
  <c r="AI17" i="67" s="1"/>
  <c r="AJ17" i="67" s="1"/>
  <c r="AK17" i="67" s="1"/>
  <c r="AF16" i="67"/>
  <c r="AB16" i="67"/>
  <c r="X16" i="67"/>
  <c r="T16" i="67"/>
  <c r="P16" i="67"/>
  <c r="L16" i="67"/>
  <c r="H16" i="67"/>
  <c r="AJ15" i="67"/>
  <c r="AH15" i="67"/>
  <c r="AG15" i="67"/>
  <c r="AF15" i="67"/>
  <c r="AE15" i="67"/>
  <c r="AD15" i="67"/>
  <c r="AC15" i="67"/>
  <c r="AB15" i="67"/>
  <c r="AA15" i="67"/>
  <c r="Z15" i="67"/>
  <c r="Y15" i="67"/>
  <c r="X15" i="67"/>
  <c r="W15" i="67"/>
  <c r="V15" i="67"/>
  <c r="U15" i="67"/>
  <c r="T15" i="67"/>
  <c r="S15" i="67"/>
  <c r="R15" i="67"/>
  <c r="Q15" i="67"/>
  <c r="P15" i="67"/>
  <c r="O15" i="67"/>
  <c r="N15" i="67"/>
  <c r="M15" i="67"/>
  <c r="L15" i="67"/>
  <c r="K15" i="67"/>
  <c r="J15" i="67"/>
  <c r="I15" i="67"/>
  <c r="AI14" i="67" s="1"/>
  <c r="AJ14" i="67" s="1"/>
  <c r="AK14" i="67" s="1"/>
  <c r="H15" i="67"/>
  <c r="G15" i="67"/>
  <c r="AJ13" i="67"/>
  <c r="AH13" i="67"/>
  <c r="AG13" i="67"/>
  <c r="AF13" i="67"/>
  <c r="AE13" i="67"/>
  <c r="AD13" i="67"/>
  <c r="AC13" i="67"/>
  <c r="AB13" i="67"/>
  <c r="AA13" i="67"/>
  <c r="Z13" i="67"/>
  <c r="Y13" i="67"/>
  <c r="X13" i="67"/>
  <c r="W13" i="67"/>
  <c r="V13" i="67"/>
  <c r="U13" i="67"/>
  <c r="T13" i="67"/>
  <c r="S13" i="67"/>
  <c r="R13" i="67"/>
  <c r="Q13" i="67"/>
  <c r="P13" i="67"/>
  <c r="O13" i="67"/>
  <c r="N13" i="67"/>
  <c r="M13" i="67"/>
  <c r="L13" i="67"/>
  <c r="K13" i="67"/>
  <c r="J13" i="67"/>
  <c r="I13" i="67"/>
  <c r="AI12" i="67" s="1"/>
  <c r="AJ12" i="67" s="1"/>
  <c r="AK12" i="67" s="1"/>
  <c r="H13" i="67"/>
  <c r="G13" i="67"/>
  <c r="AJ11" i="67"/>
  <c r="AH11" i="67"/>
  <c r="AH16" i="67" s="1"/>
  <c r="AG11" i="67"/>
  <c r="AG23" i="67" s="1"/>
  <c r="AF11" i="67"/>
  <c r="AF23" i="67" s="1"/>
  <c r="AE11" i="67"/>
  <c r="AE16" i="67" s="1"/>
  <c r="AD11" i="67"/>
  <c r="AD16" i="67" s="1"/>
  <c r="AC11" i="67"/>
  <c r="AC16" i="67" s="1"/>
  <c r="AB11" i="67"/>
  <c r="AB23" i="67" s="1"/>
  <c r="AA11" i="67"/>
  <c r="AA16" i="67" s="1"/>
  <c r="Z11" i="67"/>
  <c r="Z16" i="67" s="1"/>
  <c r="Y11" i="67"/>
  <c r="Y23" i="67" s="1"/>
  <c r="X11" i="67"/>
  <c r="X23" i="67" s="1"/>
  <c r="W11" i="67"/>
  <c r="W16" i="67" s="1"/>
  <c r="V11" i="67"/>
  <c r="V16" i="67" s="1"/>
  <c r="U11" i="67"/>
  <c r="U16" i="67" s="1"/>
  <c r="T11" i="67"/>
  <c r="T23" i="67" s="1"/>
  <c r="S11" i="67"/>
  <c r="S16" i="67" s="1"/>
  <c r="R11" i="67"/>
  <c r="R16" i="67" s="1"/>
  <c r="Q11" i="67"/>
  <c r="Q23" i="67" s="1"/>
  <c r="P11" i="67"/>
  <c r="P23" i="67" s="1"/>
  <c r="O11" i="67"/>
  <c r="O16" i="67" s="1"/>
  <c r="N11" i="67"/>
  <c r="N16" i="67" s="1"/>
  <c r="M11" i="67"/>
  <c r="M16" i="67" s="1"/>
  <c r="L11" i="67"/>
  <c r="L23" i="67" s="1"/>
  <c r="K11" i="67"/>
  <c r="K16" i="67" s="1"/>
  <c r="J11" i="67"/>
  <c r="J16" i="67" s="1"/>
  <c r="I11" i="67"/>
  <c r="AI10" i="67" s="1"/>
  <c r="H11" i="67"/>
  <c r="H23" i="67" s="1"/>
  <c r="G11" i="67"/>
  <c r="G16" i="67" s="1"/>
  <c r="AI16" i="67" l="1"/>
  <c r="AJ16" i="67" s="1"/>
  <c r="AK16" i="67" s="1"/>
  <c r="AJ10" i="67"/>
  <c r="AK10" i="67" s="1"/>
  <c r="AI23" i="67"/>
  <c r="AJ23" i="67" s="1"/>
  <c r="AK23" i="67" s="1"/>
  <c r="M23" i="67"/>
  <c r="U23" i="67"/>
  <c r="AC23" i="67"/>
  <c r="I16" i="67"/>
  <c r="Q16" i="67"/>
  <c r="Y16" i="67"/>
  <c r="AG16" i="67"/>
  <c r="J23" i="67"/>
  <c r="N23" i="67"/>
  <c r="R23" i="67"/>
  <c r="V23" i="67"/>
  <c r="Z23" i="67"/>
  <c r="AD23" i="67"/>
  <c r="AH23" i="67"/>
  <c r="I23" i="67"/>
  <c r="G23" i="67"/>
  <c r="K23" i="67"/>
  <c r="O23" i="67"/>
  <c r="S23" i="67"/>
  <c r="W23" i="67"/>
  <c r="AA23" i="67"/>
  <c r="AE23" i="67"/>
  <c r="Q50" i="66" l="1"/>
  <c r="F42" i="63"/>
  <c r="M42" i="63"/>
  <c r="I50" i="66"/>
  <c r="K25" i="66"/>
  <c r="K23" i="66"/>
  <c r="K22" i="66"/>
  <c r="J12" i="66"/>
  <c r="J13" i="66"/>
  <c r="J11" i="66"/>
  <c r="F16" i="63" l="1"/>
  <c r="F14" i="63"/>
  <c r="F17" i="63"/>
  <c r="I10" i="63"/>
  <c r="I11" i="63"/>
  <c r="I9" i="63"/>
  <c r="W15" i="61" l="1"/>
  <c r="Z3" i="60" l="1"/>
  <c r="W25" i="60"/>
  <c r="J23" i="60"/>
  <c r="J21" i="60"/>
  <c r="J20" i="60"/>
  <c r="J19" i="60"/>
  <c r="X7" i="60"/>
  <c r="X6" i="60"/>
  <c r="X5" i="60"/>
  <c r="D24" i="59"/>
  <c r="D21" i="59"/>
  <c r="D20" i="59"/>
  <c r="G3" i="59"/>
  <c r="F6" i="59"/>
  <c r="F7" i="59"/>
  <c r="F5" i="59"/>
  <c r="O15" i="61"/>
  <c r="J25" i="60" l="1"/>
  <c r="L7" i="63"/>
  <c r="M7" i="66"/>
  <c r="F41" i="66"/>
  <c r="E38" i="63"/>
</calcChain>
</file>

<file path=xl/comments1.xml><?xml version="1.0" encoding="utf-8"?>
<comments xmlns="http://schemas.openxmlformats.org/spreadsheetml/2006/main">
  <authors>
    <author>Windows ユーザー</author>
  </authors>
  <commentList>
    <comment ref="Z3" authorId="0" shapeId="0">
      <text>
        <r>
          <rPr>
            <b/>
            <sz val="9"/>
            <color indexed="81"/>
            <rFont val="MS P ゴシック"/>
            <family val="3"/>
            <charset val="128"/>
          </rPr>
          <t>黄色のセルのみ入力してください。
日付は例えば2025/1/1のように入力してください。</t>
        </r>
      </text>
    </comment>
    <comment ref="P13" authorId="0" shapeId="0">
      <text>
        <r>
          <rPr>
            <b/>
            <sz val="9"/>
            <color indexed="81"/>
            <rFont val="MS P ゴシック"/>
            <family val="3"/>
            <charset val="128"/>
          </rPr>
          <t>例えば、退職の場合、退職の翌日を記入。
日付は例えば2025/1/1のように入力してください。</t>
        </r>
      </text>
    </comment>
    <comment ref="Y13" authorId="0" shapeId="0">
      <text>
        <r>
          <rPr>
            <b/>
            <sz val="9"/>
            <color indexed="81"/>
            <rFont val="MS P ゴシック"/>
            <family val="3"/>
            <charset val="128"/>
          </rPr>
          <t>【適用対象外】
・法人内の人事異動、産休育休、法人が退職勧告を行っていた、退職したサービス管理責任者等が短期間で退職を繰り返していたなど事業者が配置不可になることを予見できる場合
・退職の申出後に相当な期間（概ね 30 日以上）があった場合</t>
        </r>
      </text>
    </comment>
    <comment ref="AE15" authorId="0" shapeId="0">
      <text>
        <r>
          <rPr>
            <b/>
            <sz val="9"/>
            <color indexed="81"/>
            <rFont val="MS P ゴシック"/>
            <family val="3"/>
            <charset val="128"/>
          </rPr>
          <t>基礎研修修了済のみなし配置者が実践研修を受講してサービス管理責任者等になる場合は2年。その他は1年です。詳細はホームページの要件を確認してください。</t>
        </r>
      </text>
    </comment>
    <comment ref="F17" authorId="0" shapeId="0">
      <text>
        <r>
          <rPr>
            <b/>
            <sz val="9"/>
            <color indexed="81"/>
            <rFont val="MS P ゴシック"/>
            <family val="3"/>
            <charset val="128"/>
          </rPr>
          <t>みなし配置をせざるを得ない理由を具体的に記入してください。
下記の内容を盛り込んでください。
・サービス管理責任者等の欠如を予見できなかった理由
・退職の申出から概ね30日以内であること（30日を超える場合はみなし配置不可）
・退職届の受理が退職日から2週間以内の場合は受理した理由（民法の雇用契約上、退職通知は2週間以上前に必要です）
・法人内にサービス管理責任者等の資格者がいないこと
・求人を行ったが応募がないこと</t>
        </r>
      </text>
    </comment>
    <comment ref="F19" authorId="0" shapeId="0">
      <text>
        <r>
          <rPr>
            <b/>
            <sz val="9"/>
            <color indexed="81"/>
            <rFont val="MS P ゴシック"/>
            <family val="3"/>
            <charset val="128"/>
          </rPr>
          <t>記入例
R7.1.4　サービス管理責任者等から1月末付で退職の申出あり。再考するよう慰留。
R7.1.7　サービス管理責任者等より再度退職の申出あり。慰留するも退職の意思が固く、1月末付の退職願を受理。
R7.1.8　サービス管理責任者等の求人掲載
R7.1.20　求人に応募なし。退職日が迫っており、法人内にサービス管理責任者等の有資格者もいないため、神戸市にみなし配置の申立てを提出</t>
        </r>
      </text>
    </comment>
    <comment ref="F21" authorId="0" shapeId="0">
      <text>
        <r>
          <rPr>
            <b/>
            <sz val="9"/>
            <color indexed="81"/>
            <rFont val="MS P ゴシック"/>
            <family val="3"/>
            <charset val="128"/>
          </rPr>
          <t>求人により解消、みなし配置者が実践研修を受講など欠如解消の見通しを具体的に記入してください。</t>
        </r>
      </text>
    </comment>
  </commentList>
</comments>
</file>

<file path=xl/sharedStrings.xml><?xml version="1.0" encoding="utf-8"?>
<sst xmlns="http://schemas.openxmlformats.org/spreadsheetml/2006/main" count="615" uniqueCount="411">
  <si>
    <t>研 修 受 講 誓 約 書</t>
    <rPh sb="0" eb="1">
      <t>ケン</t>
    </rPh>
    <rPh sb="2" eb="3">
      <t>オサム</t>
    </rPh>
    <rPh sb="4" eb="5">
      <t>ウケ</t>
    </rPh>
    <rPh sb="6" eb="7">
      <t>コウ</t>
    </rPh>
    <rPh sb="8" eb="9">
      <t>チカイ</t>
    </rPh>
    <rPh sb="10" eb="11">
      <t>ヤク</t>
    </rPh>
    <rPh sb="12" eb="13">
      <t>ショ</t>
    </rPh>
    <phoneticPr fontId="2"/>
  </si>
  <si>
    <t>名称</t>
    <rPh sb="0" eb="2">
      <t>メイショウ</t>
    </rPh>
    <phoneticPr fontId="2"/>
  </si>
  <si>
    <t>代表者職・氏名</t>
    <rPh sb="0" eb="3">
      <t>ダイヒョウシャ</t>
    </rPh>
    <rPh sb="3" eb="4">
      <t>ショク</t>
    </rPh>
    <rPh sb="5" eb="7">
      <t>シメイ</t>
    </rPh>
    <phoneticPr fontId="2"/>
  </si>
  <si>
    <t>事業所名</t>
    <rPh sb="0" eb="3">
      <t>ジギョウショ</t>
    </rPh>
    <rPh sb="3" eb="4">
      <t>ナ</t>
    </rPh>
    <phoneticPr fontId="2"/>
  </si>
  <si>
    <t>サービス種類</t>
    <rPh sb="4" eb="6">
      <t>シュルイ</t>
    </rPh>
    <phoneticPr fontId="2"/>
  </si>
  <si>
    <t>研修受講・修了要件を満たしていない職種</t>
    <rPh sb="0" eb="2">
      <t>ケンシュウ</t>
    </rPh>
    <rPh sb="2" eb="4">
      <t>ジュコウ</t>
    </rPh>
    <rPh sb="5" eb="7">
      <t>シュウリョウ</t>
    </rPh>
    <rPh sb="7" eb="9">
      <t>ヨウケン</t>
    </rPh>
    <rPh sb="10" eb="11">
      <t>ミ</t>
    </rPh>
    <rPh sb="17" eb="19">
      <t>ショクシュ</t>
    </rPh>
    <phoneticPr fontId="2"/>
  </si>
  <si>
    <t>研修を受講する者の氏名</t>
    <rPh sb="0" eb="2">
      <t>ケンシュウ</t>
    </rPh>
    <rPh sb="3" eb="5">
      <t>ジュコウ</t>
    </rPh>
    <rPh sb="7" eb="8">
      <t>モノ</t>
    </rPh>
    <rPh sb="9" eb="11">
      <t>シメイ</t>
    </rPh>
    <phoneticPr fontId="2"/>
  </si>
  <si>
    <t>受講する研修の種類</t>
    <rPh sb="0" eb="2">
      <t>ジュコウ</t>
    </rPh>
    <rPh sb="4" eb="6">
      <t>ケンシュウ</t>
    </rPh>
    <rPh sb="7" eb="9">
      <t>シュルイ</t>
    </rPh>
    <phoneticPr fontId="2"/>
  </si>
  <si>
    <t>①</t>
    <phoneticPr fontId="2"/>
  </si>
  <si>
    <t>②</t>
    <phoneticPr fontId="2"/>
  </si>
  <si>
    <t>研修を受講・修了する時期
（経過措置終了時期）</t>
    <rPh sb="0" eb="2">
      <t>ケンシュウ</t>
    </rPh>
    <rPh sb="3" eb="5">
      <t>ジュコウ</t>
    </rPh>
    <rPh sb="6" eb="8">
      <t>シュウリョウ</t>
    </rPh>
    <rPh sb="10" eb="12">
      <t>ジキ</t>
    </rPh>
    <rPh sb="14" eb="16">
      <t>ケイカ</t>
    </rPh>
    <rPh sb="16" eb="18">
      <t>ソチ</t>
    </rPh>
    <rPh sb="18" eb="20">
      <t>シュウリョウ</t>
    </rPh>
    <rPh sb="20" eb="22">
      <t>ジキ</t>
    </rPh>
    <phoneticPr fontId="2"/>
  </si>
  <si>
    <t>①</t>
    <phoneticPr fontId="2"/>
  </si>
  <si>
    <t>②</t>
    <phoneticPr fontId="2"/>
  </si>
  <si>
    <t>〔参　考〕</t>
    <rPh sb="1" eb="2">
      <t>サン</t>
    </rPh>
    <rPh sb="3" eb="4">
      <t>コウ</t>
    </rPh>
    <phoneticPr fontId="2"/>
  </si>
  <si>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
  </si>
  <si>
    <t>※　この誓約書は１名につき１枚作成してください。</t>
    <rPh sb="4" eb="7">
      <t>セイヤクショ</t>
    </rPh>
    <rPh sb="9" eb="10">
      <t>ナ</t>
    </rPh>
    <rPh sb="14" eb="15">
      <t>マイ</t>
    </rPh>
    <rPh sb="15" eb="17">
      <t>サクセイ</t>
    </rPh>
    <phoneticPr fontId="2"/>
  </si>
  <si>
    <t>所在地</t>
    <rPh sb="0" eb="3">
      <t>ショザイチ</t>
    </rPh>
    <phoneticPr fontId="2"/>
  </si>
  <si>
    <t>（設置者）</t>
    <rPh sb="1" eb="4">
      <t>セッチシャ</t>
    </rPh>
    <phoneticPr fontId="2"/>
  </si>
  <si>
    <t>申請者</t>
    <rPh sb="0" eb="3">
      <t>シンセイシャ</t>
    </rPh>
    <phoneticPr fontId="2"/>
  </si>
  <si>
    <t>記</t>
    <rPh sb="0" eb="1">
      <t>キ</t>
    </rPh>
    <phoneticPr fontId="2"/>
  </si>
  <si>
    <t>電話番号</t>
    <rPh sb="0" eb="2">
      <t>デンワ</t>
    </rPh>
    <rPh sb="2" eb="4">
      <t>バンゴウ</t>
    </rPh>
    <phoneticPr fontId="2"/>
  </si>
  <si>
    <t>(参考様式）</t>
    <rPh sb="1" eb="3">
      <t>サンコウ</t>
    </rPh>
    <rPh sb="3" eb="5">
      <t>ヨウシキ</t>
    </rPh>
    <phoneticPr fontId="2"/>
  </si>
  <si>
    <t>資格要件を満たしていない職種</t>
  </si>
  <si>
    <t>みなし配置する者の氏名</t>
  </si>
  <si>
    <t>みなし配置する事業所名</t>
  </si>
  <si>
    <t>みなし配置する期間</t>
  </si>
  <si>
    <t>事業所名</t>
    <phoneticPr fontId="2"/>
  </si>
  <si>
    <t>サービス管理責任者/児童発達支援管理責任者の
やむを得ない事由によるみなし配置の申立書</t>
    <phoneticPr fontId="2"/>
  </si>
  <si>
    <t>神戸市長宛</t>
    <rPh sb="0" eb="4">
      <t>コウベシチョウ</t>
    </rPh>
    <rPh sb="4" eb="5">
      <t>アテ</t>
    </rPh>
    <phoneticPr fontId="2"/>
  </si>
  <si>
    <t>申立者</t>
    <rPh sb="0" eb="3">
      <t>モウシタテシャ</t>
    </rPh>
    <phoneticPr fontId="2"/>
  </si>
  <si>
    <t>法人名</t>
    <rPh sb="0" eb="3">
      <t>ホウジンメイ</t>
    </rPh>
    <phoneticPr fontId="2"/>
  </si>
  <si>
    <t>担当者連絡先</t>
    <rPh sb="0" eb="6">
      <t>タントウシャレンラクサキ</t>
    </rPh>
    <phoneticPr fontId="2"/>
  </si>
  <si>
    <t>担当者名</t>
    <rPh sb="0" eb="4">
      <t>タントウシャメイ</t>
    </rPh>
    <phoneticPr fontId="2"/>
  </si>
  <si>
    <t>電話番号</t>
    <rPh sb="0" eb="4">
      <t>デンワバンゴウ</t>
    </rPh>
    <phoneticPr fontId="2"/>
  </si>
  <si>
    <t>E-mail</t>
    <phoneticPr fontId="2"/>
  </si>
  <si>
    <t>事業所名</t>
  </si>
  <si>
    <t>事業所番号</t>
  </si>
  <si>
    <t>欠如に至るまでの経緯</t>
  </si>
  <si>
    <t>代表者
役職・氏名</t>
    <rPh sb="0" eb="3">
      <t>ダイヒョウシャ</t>
    </rPh>
    <rPh sb="4" eb="6">
      <t>ヤクショク</t>
    </rPh>
    <rPh sb="7" eb="9">
      <t>シメイ</t>
    </rPh>
    <phoneticPr fontId="2"/>
  </si>
  <si>
    <t>サービスの種類</t>
    <rPh sb="5" eb="7">
      <t>シュルイ</t>
    </rPh>
    <phoneticPr fontId="2"/>
  </si>
  <si>
    <t>退職したサービス管理責任者等の氏名</t>
    <rPh sb="0" eb="2">
      <t>タイショク</t>
    </rPh>
    <rPh sb="8" eb="14">
      <t>カンリセキニンシャトウ</t>
    </rPh>
    <rPh sb="15" eb="17">
      <t>シメイ</t>
    </rPh>
    <phoneticPr fontId="2"/>
  </si>
  <si>
    <t>欠如理由</t>
    <rPh sb="0" eb="4">
      <t>ケツジョリユウ</t>
    </rPh>
    <phoneticPr fontId="2"/>
  </si>
  <si>
    <t>欠如した理由の詳細
（具体的に記入）</t>
    <rPh sb="7" eb="9">
      <t>ショウサイ</t>
    </rPh>
    <rPh sb="11" eb="13">
      <t>グタイ</t>
    </rPh>
    <rPh sb="13" eb="14">
      <t>テキ</t>
    </rPh>
    <rPh sb="15" eb="17">
      <t>キニュウ</t>
    </rPh>
    <phoneticPr fontId="2"/>
  </si>
  <si>
    <t>欠如解消の見通し</t>
    <rPh sb="0" eb="4">
      <t>ケツジョカイショウ</t>
    </rPh>
    <rPh sb="5" eb="7">
      <t>ミトオ</t>
    </rPh>
    <phoneticPr fontId="2"/>
  </si>
  <si>
    <t>みなし配置者の氏名</t>
    <rPh sb="3" eb="5">
      <t>ハイチ</t>
    </rPh>
    <rPh sb="5" eb="6">
      <t>シャ</t>
    </rPh>
    <rPh sb="7" eb="9">
      <t>シメイ</t>
    </rPh>
    <phoneticPr fontId="2"/>
  </si>
  <si>
    <t>欠如開始日</t>
    <rPh sb="0" eb="2">
      <t>ケツジョ</t>
    </rPh>
    <rPh sb="2" eb="4">
      <t>カイシ</t>
    </rPh>
    <rPh sb="4" eb="5">
      <t>ビ</t>
    </rPh>
    <phoneticPr fontId="2"/>
  </si>
  <si>
    <t>申立日：</t>
    <rPh sb="0" eb="3">
      <t>モウシタテビ</t>
    </rPh>
    <phoneticPr fontId="2"/>
  </si>
  <si>
    <t>サービス種類</t>
    <phoneticPr fontId="2"/>
  </si>
  <si>
    <t>適用開始日</t>
    <rPh sb="0" eb="4">
      <t>テキヨウカイシ</t>
    </rPh>
    <rPh sb="4" eb="5">
      <t>ヒ</t>
    </rPh>
    <phoneticPr fontId="2"/>
  </si>
  <si>
    <t>適用終了日</t>
    <rPh sb="0" eb="5">
      <t>テキヨウシュウリョウビ</t>
    </rPh>
    <phoneticPr fontId="2"/>
  </si>
  <si>
    <t>適用期間</t>
    <rPh sb="0" eb="4">
      <t>テキヨウキカン</t>
    </rPh>
    <phoneticPr fontId="2"/>
  </si>
  <si>
    <t>年</t>
    <rPh sb="0" eb="1">
      <t>ネン</t>
    </rPh>
    <phoneticPr fontId="2"/>
  </si>
  <si>
    <t>　　　神戸市長　様</t>
    <rPh sb="3" eb="7">
      <t>コウベシチョウ</t>
    </rPh>
    <rPh sb="8" eb="9">
      <t>サマ</t>
    </rPh>
    <phoneticPr fontId="2"/>
  </si>
  <si>
    <t xml:space="preserve">配置誓約書    </t>
    <rPh sb="0" eb="1">
      <t>ハイ</t>
    </rPh>
    <rPh sb="1" eb="2">
      <t>チ</t>
    </rPh>
    <rPh sb="2" eb="3">
      <t>チカイ</t>
    </rPh>
    <rPh sb="3" eb="4">
      <t>ヤク</t>
    </rPh>
    <rPh sb="4" eb="5">
      <t>ショ</t>
    </rPh>
    <phoneticPr fontId="2"/>
  </si>
  <si>
    <t>事業所番号</t>
    <rPh sb="0" eb="5">
      <t>ジギョウショバンゴウ</t>
    </rPh>
    <phoneticPr fontId="2"/>
  </si>
  <si>
    <t>～</t>
    <phoneticPr fontId="2"/>
  </si>
  <si>
    <t>実 務 経 験 証 明 書</t>
    <rPh sb="0" eb="1">
      <t>ジツ</t>
    </rPh>
    <rPh sb="2" eb="3">
      <t>ツトム</t>
    </rPh>
    <rPh sb="4" eb="5">
      <t>キョウ</t>
    </rPh>
    <rPh sb="6" eb="7">
      <t>シルシ</t>
    </rPh>
    <rPh sb="8" eb="9">
      <t>アカシ</t>
    </rPh>
    <rPh sb="10" eb="11">
      <t>メイ</t>
    </rPh>
    <rPh sb="12" eb="13">
      <t>ショ</t>
    </rPh>
    <phoneticPr fontId="2"/>
  </si>
  <si>
    <t>印</t>
    <rPh sb="0" eb="1">
      <t>イン</t>
    </rPh>
    <phoneticPr fontId="2"/>
  </si>
  <si>
    <t>氏　　名</t>
    <rPh sb="0" eb="1">
      <t>シ</t>
    </rPh>
    <rPh sb="3" eb="4">
      <t>メイ</t>
    </rPh>
    <phoneticPr fontId="2"/>
  </si>
  <si>
    <t>施設又は事業所名</t>
    <rPh sb="0" eb="2">
      <t>シセツ</t>
    </rPh>
    <rPh sb="2" eb="3">
      <t>マタ</t>
    </rPh>
    <rPh sb="4" eb="6">
      <t>ジギョウ</t>
    </rPh>
    <rPh sb="6" eb="7">
      <t>ショ</t>
    </rPh>
    <rPh sb="7" eb="8">
      <t>メイ</t>
    </rPh>
    <phoneticPr fontId="2"/>
  </si>
  <si>
    <t>業　務　期　間</t>
    <rPh sb="0" eb="1">
      <t>ギョウ</t>
    </rPh>
    <rPh sb="2" eb="3">
      <t>ツトム</t>
    </rPh>
    <rPh sb="4" eb="5">
      <t>キ</t>
    </rPh>
    <rPh sb="6" eb="7">
      <t>アイダ</t>
    </rPh>
    <phoneticPr fontId="2"/>
  </si>
  <si>
    <t>業　務　内　容</t>
    <rPh sb="0" eb="1">
      <t>ギョウ</t>
    </rPh>
    <rPh sb="2" eb="3">
      <t>ツトム</t>
    </rPh>
    <rPh sb="4" eb="5">
      <t>ナイ</t>
    </rPh>
    <rPh sb="6" eb="7">
      <t>カタチ</t>
    </rPh>
    <phoneticPr fontId="2"/>
  </si>
  <si>
    <t>（様式第２号）</t>
    <rPh sb="1" eb="3">
      <t>ヨウシキ</t>
    </rPh>
    <rPh sb="3" eb="4">
      <t>ダイ</t>
    </rPh>
    <rPh sb="5" eb="6">
      <t>ゴウ</t>
    </rPh>
    <phoneticPr fontId="2"/>
  </si>
  <si>
    <t>変更届出書</t>
    <rPh sb="0" eb="2">
      <t>ヘンコウ</t>
    </rPh>
    <rPh sb="2" eb="5">
      <t>トドケデショ</t>
    </rPh>
    <phoneticPr fontId="2"/>
  </si>
  <si>
    <t>神　戸　市　長　様</t>
    <rPh sb="0" eb="1">
      <t>カミ</t>
    </rPh>
    <rPh sb="2" eb="3">
      <t>ト</t>
    </rPh>
    <rPh sb="4" eb="5">
      <t>シ</t>
    </rPh>
    <rPh sb="6" eb="7">
      <t>チョウ</t>
    </rPh>
    <rPh sb="8" eb="9">
      <t>サマ</t>
    </rPh>
    <phoneticPr fontId="2"/>
  </si>
  <si>
    <t>届出者</t>
    <rPh sb="0" eb="2">
      <t>トドケデ</t>
    </rPh>
    <rPh sb="2" eb="3">
      <t>シャ</t>
    </rPh>
    <phoneticPr fontId="2"/>
  </si>
  <si>
    <t>名　　称</t>
    <rPh sb="0" eb="1">
      <t>ナ</t>
    </rPh>
    <rPh sb="3" eb="4">
      <t>ショウ</t>
    </rPh>
    <phoneticPr fontId="2"/>
  </si>
  <si>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</si>
  <si>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指定内容を変更した事業所（施設）</t>
    <rPh sb="0" eb="2">
      <t>シテイ</t>
    </rPh>
    <rPh sb="2" eb="4">
      <t>ナイヨウ</t>
    </rPh>
    <rPh sb="5" eb="7">
      <t>ヘンコウ</t>
    </rPh>
    <rPh sb="9" eb="12">
      <t>ジギョウショ</t>
    </rPh>
    <rPh sb="13" eb="15">
      <t>シセツ</t>
    </rPh>
    <phoneticPr fontId="2"/>
  </si>
  <si>
    <t>名　 　　　　　 称</t>
    <rPh sb="0" eb="1">
      <t>メイ</t>
    </rPh>
    <rPh sb="9" eb="10">
      <t>ショウ</t>
    </rPh>
    <phoneticPr fontId="2"/>
  </si>
  <si>
    <t>事業所番号</t>
    <rPh sb="0" eb="3">
      <t>ジギョウショ</t>
    </rPh>
    <rPh sb="3" eb="5">
      <t>バンゴウ</t>
    </rPh>
    <phoneticPr fontId="2"/>
  </si>
  <si>
    <t>変更があった事項</t>
    <rPh sb="0" eb="2">
      <t>ヘンコウ</t>
    </rPh>
    <rPh sb="6" eb="8">
      <t>ジコウ</t>
    </rPh>
    <phoneticPr fontId="2"/>
  </si>
  <si>
    <t>変更の内容</t>
    <rPh sb="0" eb="2">
      <t>ヘンコウ</t>
    </rPh>
    <rPh sb="3" eb="5">
      <t>ナイヨウ</t>
    </rPh>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</si>
  <si>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</si>
  <si>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</si>
  <si>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事業所（施設）の所在地（設置の場所）
電話番号、ＦＡＸ番号</t>
    <rPh sb="0" eb="3">
      <t>ジギョウショ</t>
    </rPh>
    <rPh sb="4" eb="6">
      <t>シセツ</t>
    </rPh>
    <rPh sb="8" eb="11">
      <t>ショザイチ</t>
    </rPh>
    <rPh sb="12" eb="14">
      <t>セッチ</t>
    </rPh>
    <rPh sb="15" eb="17">
      <t>バショ</t>
    </rPh>
    <rPh sb="19" eb="21">
      <t>デンワ</t>
    </rPh>
    <rPh sb="21" eb="23">
      <t>バンゴウ</t>
    </rPh>
    <rPh sb="27" eb="29">
      <t>バンゴウ</t>
    </rPh>
    <phoneticPr fontId="2"/>
  </si>
  <si>
    <r>
      <t>申請者（設置</t>
    </r>
    <r>
      <rPr>
        <sz val="11"/>
        <rFont val="ＭＳ Ｐゴシック"/>
        <family val="3"/>
        <charset val="128"/>
      </rPr>
      <t>法人）の名称</t>
    </r>
    <rPh sb="0" eb="3">
      <t>シンセイシャ</t>
    </rPh>
    <rPh sb="4" eb="7">
      <t>セッチホウ</t>
    </rPh>
    <rPh sb="7" eb="8">
      <t>ヒト</t>
    </rPh>
    <rPh sb="10" eb="12">
      <t>メイショウ</t>
    </rPh>
    <phoneticPr fontId="2"/>
  </si>
  <si>
    <r>
      <rPr>
        <sz val="11"/>
        <rFont val="ＭＳ Ｐゴシック"/>
        <family val="3"/>
        <charset val="128"/>
      </rPr>
      <t>申請者の主たる事務所の所在地
電話番号、ＦＡＸ番号</t>
    </r>
    <rPh sb="0" eb="3">
      <t>シンセイシャ</t>
    </rPh>
    <rPh sb="4" eb="5">
      <t>シュ</t>
    </rPh>
    <rPh sb="7" eb="9">
      <t>ジム</t>
    </rPh>
    <rPh sb="9" eb="10">
      <t>ジョ</t>
    </rPh>
    <rPh sb="11" eb="14">
      <t>ショザイチ</t>
    </rPh>
    <rPh sb="15" eb="17">
      <t>デンワ</t>
    </rPh>
    <rPh sb="17" eb="19">
      <t>バンゴウ</t>
    </rPh>
    <rPh sb="23" eb="25">
      <t>バンゴウ</t>
    </rPh>
    <phoneticPr fontId="2"/>
  </si>
  <si>
    <r>
      <rPr>
        <sz val="11"/>
        <rFont val="ＭＳ Ｐゴシック"/>
        <family val="3"/>
        <charset val="128"/>
      </rPr>
      <t>法人代表者の氏名、生年月日、住所、職名</t>
    </r>
    <rPh sb="0" eb="1">
      <t>ホウ</t>
    </rPh>
    <rPh sb="1" eb="2">
      <t>ジン</t>
    </rPh>
    <rPh sb="2" eb="5">
      <t>ダイヒョウシャ</t>
    </rPh>
    <rPh sb="6" eb="8">
      <t>シメイ</t>
    </rPh>
    <rPh sb="9" eb="11">
      <t>セイネン</t>
    </rPh>
    <rPh sb="11" eb="13">
      <t>ガッピ</t>
    </rPh>
    <rPh sb="14" eb="16">
      <t>ジュウショ</t>
    </rPh>
    <rPh sb="17" eb="19">
      <t>ショクメイ</t>
    </rPh>
    <phoneticPr fontId="2"/>
  </si>
  <si>
    <t>登記事項証明書又は条例等（当該指定に係る事業に関するものに限る。）、及び定款等（定款等は就Aのみ）</t>
    <rPh sb="0" eb="2">
      <t>トウキ</t>
    </rPh>
    <rPh sb="2" eb="4">
      <t>ジコウ</t>
    </rPh>
    <rPh sb="4" eb="7">
      <t>ショウメイショ</t>
    </rPh>
    <rPh sb="7" eb="8">
      <t>マタ</t>
    </rPh>
    <rPh sb="9" eb="11">
      <t>ジョウレイ</t>
    </rPh>
    <rPh sb="11" eb="12">
      <t>トウ</t>
    </rPh>
    <rPh sb="13" eb="15">
      <t>トウガイ</t>
    </rPh>
    <rPh sb="15" eb="17">
      <t>シテイ</t>
    </rPh>
    <rPh sb="18" eb="19">
      <t>カカ</t>
    </rPh>
    <rPh sb="20" eb="22">
      <t>ジギョウ</t>
    </rPh>
    <rPh sb="23" eb="24">
      <t>カン</t>
    </rPh>
    <rPh sb="29" eb="30">
      <t>カギ</t>
    </rPh>
    <rPh sb="34" eb="35">
      <t>オヨ</t>
    </rPh>
    <phoneticPr fontId="2"/>
  </si>
  <si>
    <r>
      <t>事業所（施設）の平面図及び設備</t>
    </r>
    <r>
      <rPr>
        <sz val="11"/>
        <rFont val="ＭＳ Ｐゴシック"/>
        <family val="3"/>
        <charset val="128"/>
      </rPr>
      <t>及び建物の構造概要</t>
    </r>
    <rPh sb="0" eb="3">
      <t>ジギョウショ</t>
    </rPh>
    <rPh sb="4" eb="6">
      <t>シセツ</t>
    </rPh>
    <rPh sb="8" eb="11">
      <t>ヘイメンズ</t>
    </rPh>
    <rPh sb="11" eb="12">
      <t>オヨ</t>
    </rPh>
    <rPh sb="13" eb="15">
      <t>セツビ</t>
    </rPh>
    <rPh sb="15" eb="16">
      <t>オヨ</t>
    </rPh>
    <rPh sb="17" eb="19">
      <t>タテモノ</t>
    </rPh>
    <rPh sb="20" eb="22">
      <t>コウゾウ</t>
    </rPh>
    <rPh sb="22" eb="24">
      <t>ガイヨウ</t>
    </rPh>
    <phoneticPr fontId="2"/>
  </si>
  <si>
    <t>事業所（施設）の管理者の氏名、生年月日、住所</t>
    <rPh sb="0" eb="3">
      <t>ジギョウショ</t>
    </rPh>
    <rPh sb="4" eb="6">
      <t>シセツ</t>
    </rPh>
    <rPh sb="8" eb="11">
      <t>カンリシャ</t>
    </rPh>
    <rPh sb="12" eb="14">
      <t>シメイ</t>
    </rPh>
    <rPh sb="15" eb="17">
      <t>セイネン</t>
    </rPh>
    <rPh sb="17" eb="19">
      <t>ガッピ</t>
    </rPh>
    <rPh sb="20" eb="22">
      <t>ジュウショ</t>
    </rPh>
    <phoneticPr fontId="2"/>
  </si>
  <si>
    <t>事業所のサービス提供責任者の氏名、生年月日及び住所</t>
    <rPh sb="0" eb="3">
      <t>ジギョウショ</t>
    </rPh>
    <rPh sb="8" eb="10">
      <t>テイキョウ</t>
    </rPh>
    <rPh sb="10" eb="13">
      <t>セキニンシャ</t>
    </rPh>
    <rPh sb="14" eb="16">
      <t>シメイ</t>
    </rPh>
    <rPh sb="17" eb="19">
      <t>セイネン</t>
    </rPh>
    <rPh sb="19" eb="21">
      <t>ガッピ</t>
    </rPh>
    <rPh sb="21" eb="22">
      <t>オヨ</t>
    </rPh>
    <rPh sb="23" eb="25">
      <t>ジュウショ</t>
    </rPh>
    <phoneticPr fontId="2"/>
  </si>
  <si>
    <t>事業所のサービス管理責任者の氏名、生年月日及び住所</t>
    <rPh sb="0" eb="3">
      <t>ジギョウショ</t>
    </rPh>
    <rPh sb="8" eb="10">
      <t>カンリ</t>
    </rPh>
    <rPh sb="10" eb="13">
      <t>セキニンシャ</t>
    </rPh>
    <rPh sb="14" eb="16">
      <t>シメイ</t>
    </rPh>
    <rPh sb="17" eb="19">
      <t>セイネン</t>
    </rPh>
    <rPh sb="19" eb="21">
      <t>ガッピ</t>
    </rPh>
    <rPh sb="21" eb="22">
      <t>オヨ</t>
    </rPh>
    <rPh sb="23" eb="25">
      <t>ジュウショ</t>
    </rPh>
    <phoneticPr fontId="2"/>
  </si>
  <si>
    <r>
      <rPr>
        <sz val="11"/>
        <rFont val="ＭＳ Ｐゴシック"/>
        <family val="3"/>
        <charset val="128"/>
      </rPr>
      <t>相談支援専門員、指定地域相談支援の提供に当たる者の氏名、生年月日、住所</t>
    </r>
    <rPh sb="0" eb="2">
      <t>ソウダン</t>
    </rPh>
    <rPh sb="2" eb="4">
      <t>シエン</t>
    </rPh>
    <rPh sb="4" eb="7">
      <t>センモンイン</t>
    </rPh>
    <rPh sb="8" eb="10">
      <t>シテイ</t>
    </rPh>
    <rPh sb="10" eb="12">
      <t>チイキ</t>
    </rPh>
    <rPh sb="12" eb="14">
      <t>ソウダン</t>
    </rPh>
    <rPh sb="14" eb="16">
      <t>シエン</t>
    </rPh>
    <rPh sb="17" eb="19">
      <t>テイキョウ</t>
    </rPh>
    <rPh sb="20" eb="21">
      <t>ア</t>
    </rPh>
    <rPh sb="23" eb="24">
      <t>モノ</t>
    </rPh>
    <rPh sb="25" eb="27">
      <t>シメイ</t>
    </rPh>
    <rPh sb="28" eb="30">
      <t>セイネン</t>
    </rPh>
    <rPh sb="30" eb="32">
      <t>ガッピ</t>
    </rPh>
    <rPh sb="33" eb="35">
      <t>ジュウショ</t>
    </rPh>
    <phoneticPr fontId="2"/>
  </si>
  <si>
    <t>（変更後）</t>
    <rPh sb="1" eb="3">
      <t>ヘンコウ</t>
    </rPh>
    <rPh sb="3" eb="4">
      <t>ゴ</t>
    </rPh>
    <phoneticPr fontId="2"/>
  </si>
  <si>
    <t>主たる対象者</t>
    <rPh sb="0" eb="1">
      <t>シュ</t>
    </rPh>
    <rPh sb="3" eb="6">
      <t>タイショウシャ</t>
    </rPh>
    <phoneticPr fontId="2"/>
  </si>
  <si>
    <t>運営規程</t>
    <rPh sb="0" eb="2">
      <t>ウンエイ</t>
    </rPh>
    <rPh sb="2" eb="4">
      <t>キテイ</t>
    </rPh>
    <phoneticPr fontId="2"/>
  </si>
  <si>
    <r>
      <rPr>
        <sz val="11"/>
        <rFont val="ＭＳ Ｐゴシック"/>
        <family val="3"/>
        <charset val="128"/>
      </rPr>
      <t>短期入所事業所の種別（併設型・空床型の別）</t>
    </r>
    <rPh sb="0" eb="2">
      <t>タンキ</t>
    </rPh>
    <rPh sb="2" eb="4">
      <t>ニュウショ</t>
    </rPh>
    <rPh sb="4" eb="7">
      <t>ジギョウショ</t>
    </rPh>
    <rPh sb="8" eb="10">
      <t>シュベツ</t>
    </rPh>
    <rPh sb="11" eb="13">
      <t>ヘイセツ</t>
    </rPh>
    <rPh sb="13" eb="14">
      <t>カタ</t>
    </rPh>
    <rPh sb="15" eb="16">
      <t>クウ</t>
    </rPh>
    <rPh sb="16" eb="17">
      <t>ユカ</t>
    </rPh>
    <rPh sb="17" eb="18">
      <t>カタ</t>
    </rPh>
    <rPh sb="19" eb="20">
      <t>ベツ</t>
    </rPh>
    <phoneticPr fontId="2"/>
  </si>
  <si>
    <r>
      <t>併設型における</t>
    </r>
    <r>
      <rPr>
        <sz val="11"/>
        <rFont val="ＭＳ Ｐゴシック"/>
        <family val="3"/>
        <charset val="128"/>
      </rPr>
      <t>利用者の推定数又は空床型における本体施設の入所定員</t>
    </r>
    <rPh sb="0" eb="3">
      <t>ヘイセツガタ</t>
    </rPh>
    <rPh sb="7" eb="10">
      <t>リヨウシャ</t>
    </rPh>
    <rPh sb="11" eb="13">
      <t>スイテイ</t>
    </rPh>
    <rPh sb="13" eb="14">
      <t>スウ</t>
    </rPh>
    <rPh sb="14" eb="15">
      <t>マタ</t>
    </rPh>
    <rPh sb="16" eb="17">
      <t>カラ</t>
    </rPh>
    <rPh sb="17" eb="18">
      <t>ユカ</t>
    </rPh>
    <rPh sb="18" eb="19">
      <t>カタ</t>
    </rPh>
    <rPh sb="23" eb="25">
      <t>ホンタイ</t>
    </rPh>
    <rPh sb="25" eb="27">
      <t>シセツ</t>
    </rPh>
    <rPh sb="28" eb="30">
      <t>ニュウショ</t>
    </rPh>
    <rPh sb="30" eb="32">
      <t>テイイン</t>
    </rPh>
    <phoneticPr fontId="2"/>
  </si>
  <si>
    <r>
      <t>協力医療機関の名称及び診療科名並びに当該協力医療機関との契約内容</t>
    </r>
    <r>
      <rPr>
        <sz val="11"/>
        <rFont val="ＭＳ Ｐゴシック"/>
        <family val="3"/>
        <charset val="128"/>
      </rPr>
      <t>※歯科医療機関を含む</t>
    </r>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rPh sb="33" eb="35">
      <t>シカ</t>
    </rPh>
    <rPh sb="35" eb="37">
      <t>イリョウ</t>
    </rPh>
    <rPh sb="37" eb="39">
      <t>キカン</t>
    </rPh>
    <rPh sb="40" eb="41">
      <t>フク</t>
    </rPh>
    <phoneticPr fontId="2"/>
  </si>
  <si>
    <t>連携その他の支援の体制の概要（GH)
連携する関係機関の名称（就労移行）</t>
    <rPh sb="0" eb="2">
      <t>レンケイ</t>
    </rPh>
    <rPh sb="4" eb="5">
      <t>タ</t>
    </rPh>
    <rPh sb="6" eb="8">
      <t>シエン</t>
    </rPh>
    <rPh sb="9" eb="11">
      <t>タイセイ</t>
    </rPh>
    <rPh sb="12" eb="14">
      <t>ガイヨウ</t>
    </rPh>
    <rPh sb="31" eb="33">
      <t>シュウロウ</t>
    </rPh>
    <rPh sb="33" eb="35">
      <t>イコウ</t>
    </rPh>
    <phoneticPr fontId="2"/>
  </si>
  <si>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2"/>
  </si>
  <si>
    <t>その他（　　　　　　　　　　　　　　　　　　）</t>
    <phoneticPr fontId="2"/>
  </si>
  <si>
    <t>変更年月日</t>
    <rPh sb="0" eb="2">
      <t>ヘンコウ</t>
    </rPh>
    <rPh sb="2" eb="5">
      <t>ネンガッピ</t>
    </rPh>
    <phoneticPr fontId="2"/>
  </si>
  <si>
    <t>備考１　該当項目番号に○を付してください。</t>
    <rPh sb="0" eb="2">
      <t>ビコウ</t>
    </rPh>
    <rPh sb="4" eb="6">
      <t>ガイトウ</t>
    </rPh>
    <rPh sb="6" eb="8">
      <t>コウモク</t>
    </rPh>
    <rPh sb="8" eb="10">
      <t>バンゴウ</t>
    </rPh>
    <rPh sb="13" eb="14">
      <t>フ</t>
    </rPh>
    <phoneticPr fontId="2"/>
  </si>
  <si>
    <t>連絡担当者</t>
    <phoneticPr fontId="2"/>
  </si>
  <si>
    <t>　　　２　変更内容がわかる書類を添付してください。</t>
    <rPh sb="5" eb="7">
      <t>ヘンコウ</t>
    </rPh>
    <rPh sb="7" eb="9">
      <t>ナイヨウ</t>
    </rPh>
    <rPh sb="13" eb="15">
      <t>ショルイ</t>
    </rPh>
    <rPh sb="16" eb="18">
      <t>テンプ</t>
    </rPh>
    <phoneticPr fontId="2"/>
  </si>
  <si>
    <t>氏名</t>
    <phoneticPr fontId="2"/>
  </si>
  <si>
    <t>電話番号</t>
  </si>
  <si>
    <t>　　　３　変更の日から１０日以内に届け出てください。</t>
    <rPh sb="5" eb="7">
      <t>ヘンコウ</t>
    </rPh>
    <rPh sb="8" eb="9">
      <t>ヒ</t>
    </rPh>
    <rPh sb="13" eb="14">
      <t>ヒ</t>
    </rPh>
    <rPh sb="14" eb="16">
      <t>イナイ</t>
    </rPh>
    <rPh sb="17" eb="18">
      <t>トド</t>
    </rPh>
    <rPh sb="19" eb="20">
      <t>デ</t>
    </rPh>
    <phoneticPr fontId="2"/>
  </si>
  <si>
    <t>　　　４　短期入所（併設型）の場合は、</t>
    <rPh sb="5" eb="7">
      <t>タンキ</t>
    </rPh>
    <rPh sb="7" eb="9">
      <t>ニュウショ</t>
    </rPh>
    <rPh sb="15" eb="17">
      <t>バアイ</t>
    </rPh>
    <phoneticPr fontId="2"/>
  </si>
  <si>
    <t>　　　　　本体施設等の変更についても届け出てください。</t>
    <phoneticPr fontId="2"/>
  </si>
  <si>
    <t>（参考様式３）</t>
    <rPh sb="1" eb="3">
      <t>サンコウ</t>
    </rPh>
    <rPh sb="3" eb="5">
      <t>ヨウシキ</t>
    </rPh>
    <phoneticPr fontId="2"/>
  </si>
  <si>
    <t>管　　　理　　　者</t>
    <rPh sb="0" eb="1">
      <t>カン</t>
    </rPh>
    <rPh sb="4" eb="5">
      <t>リ</t>
    </rPh>
    <rPh sb="8" eb="9">
      <t>シャ</t>
    </rPh>
    <phoneticPr fontId="2"/>
  </si>
  <si>
    <t>サービス管理責任者</t>
    <rPh sb="4" eb="6">
      <t>カンリ</t>
    </rPh>
    <rPh sb="6" eb="8">
      <t>セキニン</t>
    </rPh>
    <rPh sb="8" eb="9">
      <t>シャ</t>
    </rPh>
    <phoneticPr fontId="2"/>
  </si>
  <si>
    <t>サービス提供責任者</t>
    <rPh sb="4" eb="6">
      <t>テイキョウ</t>
    </rPh>
    <rPh sb="6" eb="9">
      <t>セキニンシャ</t>
    </rPh>
    <phoneticPr fontId="2"/>
  </si>
  <si>
    <t>経歴書</t>
    <rPh sb="0" eb="3">
      <t>ケイレキショ</t>
    </rPh>
    <phoneticPr fontId="2"/>
  </si>
  <si>
    <t>相談支援専門員</t>
    <rPh sb="0" eb="2">
      <t>ソウダン</t>
    </rPh>
    <rPh sb="2" eb="4">
      <t>シエン</t>
    </rPh>
    <rPh sb="4" eb="7">
      <t>センモンイン</t>
    </rPh>
    <phoneticPr fontId="2"/>
  </si>
  <si>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2"/>
  </si>
  <si>
    <t>↑該当しない職種は取消線で消してください。</t>
    <rPh sb="1" eb="3">
      <t>ガイトウ</t>
    </rPh>
    <rPh sb="6" eb="8">
      <t>ショクシュ</t>
    </rPh>
    <rPh sb="9" eb="11">
      <t>トリケシ</t>
    </rPh>
    <rPh sb="11" eb="12">
      <t>セン</t>
    </rPh>
    <rPh sb="13" eb="14">
      <t>ケ</t>
    </rPh>
    <phoneticPr fontId="2"/>
  </si>
  <si>
    <t>事業所の名称</t>
    <rPh sb="0" eb="3">
      <t>ジギョウショ</t>
    </rPh>
    <rPh sb="4" eb="6">
      <t>メイショウ</t>
    </rPh>
    <phoneticPr fontId="2"/>
  </si>
  <si>
    <t>兼務状況</t>
    <rPh sb="0" eb="2">
      <t>ケンム</t>
    </rPh>
    <rPh sb="2" eb="4">
      <t>ジョウキョウ</t>
    </rPh>
    <phoneticPr fontId="2"/>
  </si>
  <si>
    <t>フリガナ</t>
    <phoneticPr fontId="2"/>
  </si>
  <si>
    <t>生年月日</t>
    <rPh sb="0" eb="2">
      <t>セイネン</t>
    </rPh>
    <rPh sb="2" eb="4">
      <t>ガッピ</t>
    </rPh>
    <phoneticPr fontId="2"/>
  </si>
  <si>
    <t>　　年　　月　　日</t>
    <rPh sb="2" eb="3">
      <t>ネン</t>
    </rPh>
    <rPh sb="5" eb="6">
      <t>ガツ</t>
    </rPh>
    <rPh sb="8" eb="9">
      <t>ヒ</t>
    </rPh>
    <phoneticPr fontId="2"/>
  </si>
  <si>
    <t>氏名</t>
    <rPh sb="0" eb="2">
      <t>シメイ</t>
    </rPh>
    <phoneticPr fontId="2"/>
  </si>
  <si>
    <t>住所
（自宅）</t>
    <rPh sb="0" eb="2">
      <t>ジュウショ</t>
    </rPh>
    <rPh sb="4" eb="6">
      <t>ジタク</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</si>
  <si>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</si>
  <si>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</si>
  <si>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3" eb="4">
      <t>ガツ</t>
    </rPh>
    <rPh sb="8" eb="9">
      <t>ネン</t>
    </rPh>
    <rPh sb="11" eb="12">
      <t>ガツ</t>
    </rPh>
    <phoneticPr fontId="2"/>
  </si>
  <si>
    <t>勤務先(事業所名）等</t>
    <rPh sb="0" eb="2">
      <t>キンム</t>
    </rPh>
    <rPh sb="2" eb="3">
      <t>サキ</t>
    </rPh>
    <rPh sb="4" eb="7">
      <t>ジギョウショ</t>
    </rPh>
    <rPh sb="7" eb="8">
      <t>メイ</t>
    </rPh>
    <rPh sb="9" eb="10">
      <t>トウ</t>
    </rPh>
    <phoneticPr fontId="2"/>
  </si>
  <si>
    <t>職種名（職務内容）</t>
    <rPh sb="0" eb="2">
      <t>ショクシュ</t>
    </rPh>
    <rPh sb="2" eb="3">
      <t>メイ</t>
    </rPh>
    <rPh sb="4" eb="6">
      <t>ショクム</t>
    </rPh>
    <rPh sb="6" eb="8">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</si>
  <si>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</si>
  <si>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</si>
  <si>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資格登録（取得）年月日</t>
    <rPh sb="0" eb="2">
      <t>シカク</t>
    </rPh>
    <rPh sb="2" eb="4">
      <t>トウロク</t>
    </rPh>
    <rPh sb="5" eb="7">
      <t>シュトク</t>
    </rPh>
    <rPh sb="8" eb="11">
      <t>ネンガッピ</t>
    </rPh>
    <phoneticPr fontId="2"/>
  </si>
  <si>
    <t>職務に関連する研修の受講状況</t>
    <rPh sb="0" eb="2">
      <t>ショクム</t>
    </rPh>
    <rPh sb="3" eb="5">
      <t>カンレン</t>
    </rPh>
    <rPh sb="7" eb="9">
      <t>ケンシュウ</t>
    </rPh>
    <rPh sb="10" eb="12">
      <t>ジュコウ</t>
    </rPh>
    <rPh sb="12" eb="14">
      <t>ジョウキョウ</t>
    </rPh>
    <phoneticPr fontId="2"/>
  </si>
  <si>
    <t>研修名</t>
    <rPh sb="0" eb="2">
      <t>ケンシュウ</t>
    </rPh>
    <rPh sb="2" eb="3">
      <t>メイ</t>
    </rPh>
    <phoneticPr fontId="2"/>
  </si>
  <si>
    <t>研修修了月</t>
    <rPh sb="0" eb="2">
      <t>ケンシュウ</t>
    </rPh>
    <rPh sb="2" eb="4">
      <t>シュウリョウ</t>
    </rPh>
    <rPh sb="4" eb="5">
      <t>ツキ</t>
    </rPh>
    <phoneticPr fontId="2"/>
  </si>
  <si>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
  </si>
  <si>
    <t>□　　　　年　　　　月修了</t>
    <rPh sb="11" eb="13">
      <t>シュウリョウ</t>
    </rPh>
    <phoneticPr fontId="2"/>
  </si>
  <si>
    <t>←5年以内</t>
    <phoneticPr fontId="2"/>
  </si>
  <si>
    <t>　※２</t>
    <phoneticPr fontId="2"/>
  </si>
  <si>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</si>
  <si>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
  </si>
  <si>
    <t>←3年以内</t>
    <phoneticPr fontId="2"/>
  </si>
  <si>
    <t>いずれか</t>
    <phoneticPr fontId="2"/>
  </si>
  <si>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
  </si>
  <si>
    <t>□　　　　年　　　　月　　　　分野　修了</t>
    <rPh sb="15" eb="17">
      <t>ブンヤ</t>
    </rPh>
    <rPh sb="18" eb="20">
      <t>シュウリョウ</t>
    </rPh>
    <phoneticPr fontId="2"/>
  </si>
  <si>
    <t>児童発達支援管理責任者研修（令和5年度末まで）</t>
    <rPh sb="0" eb="6">
      <t>ジドウハッタツシエン</t>
    </rPh>
    <rPh sb="6" eb="8">
      <t>カンリ</t>
    </rPh>
    <phoneticPr fontId="2"/>
  </si>
  <si>
    <t>相談支援従事者初任者研修（２日間）</t>
    <rPh sb="0" eb="2">
      <t>ソウダン</t>
    </rPh>
    <rPh sb="2" eb="4">
      <t>シエン</t>
    </rPh>
    <rPh sb="4" eb="7">
      <t>ジュウジシャ</t>
    </rPh>
    <rPh sb="7" eb="10">
      <t>ショニンシャ</t>
    </rPh>
    <rPh sb="10" eb="12">
      <t>ケンシュウ</t>
    </rPh>
    <rPh sb="14" eb="16">
      <t>ニチカン</t>
    </rPh>
    <phoneticPr fontId="2"/>
  </si>
  <si>
    <t>□　　　　年　　　　月修了　　　　</t>
    <rPh sb="11" eb="13">
      <t>シュウリョウ</t>
    </rPh>
    <phoneticPr fontId="2"/>
  </si>
  <si>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
  </si>
  <si>
    <t>□　　　　年　　　　月修了←相談支援専門員5年以内</t>
    <rPh sb="14" eb="16">
      <t>ソウダン</t>
    </rPh>
    <rPh sb="16" eb="18">
      <t>シエン</t>
    </rPh>
    <rPh sb="18" eb="21">
      <t>センモンイン</t>
    </rPh>
    <phoneticPr fontId="2"/>
  </si>
  <si>
    <r>
      <t>相談支援従事者</t>
    </r>
    <r>
      <rPr>
        <b/>
        <sz val="11"/>
        <rFont val="ＭＳ Ｐゴシック"/>
        <family val="3"/>
        <charset val="128"/>
      </rPr>
      <t>現任</t>
    </r>
    <r>
      <rPr>
        <sz val="11"/>
        <rFont val="ＭＳ Ｐゴシック"/>
        <family val="3"/>
        <charset val="128"/>
      </rPr>
      <t>研修</t>
    </r>
    <phoneticPr fontId="2"/>
  </si>
  <si>
    <t>□　　　　年　　　　月修了←相談支援専門員5年以内※３</t>
    <rPh sb="14" eb="16">
      <t>ソウダン</t>
    </rPh>
    <rPh sb="16" eb="18">
      <t>シエン</t>
    </rPh>
    <rPh sb="18" eb="21">
      <t>センモンイン</t>
    </rPh>
    <phoneticPr fontId="2"/>
  </si>
  <si>
    <t>主任相談支援専門員研修</t>
    <rPh sb="0" eb="2">
      <t>シュニン</t>
    </rPh>
    <rPh sb="2" eb="4">
      <t>ソウダン</t>
    </rPh>
    <rPh sb="4" eb="6">
      <t>シエン</t>
    </rPh>
    <rPh sb="6" eb="9">
      <t>センモンイン</t>
    </rPh>
    <phoneticPr fontId="2"/>
  </si>
  <si>
    <t>障害者ケアマネジメント従事者養成研修</t>
    <rPh sb="0" eb="3">
      <t>ショウガイシャ</t>
    </rPh>
    <rPh sb="11" eb="14">
      <t>ジュウジシャ</t>
    </rPh>
    <rPh sb="14" eb="18">
      <t>ヨウセイケンシュウ</t>
    </rPh>
    <phoneticPr fontId="2"/>
  </si>
  <si>
    <t>相談支援従事者初任者研修（１日間）</t>
    <rPh sb="0" eb="2">
      <t>ソウダン</t>
    </rPh>
    <rPh sb="2" eb="4">
      <t>シエン</t>
    </rPh>
    <rPh sb="4" eb="7">
      <t>ジュウジシャ</t>
    </rPh>
    <rPh sb="7" eb="10">
      <t>ショニンシャ</t>
    </rPh>
    <rPh sb="10" eb="12">
      <t>ケンシュウ</t>
    </rPh>
    <rPh sb="14" eb="16">
      <t>ニチカン</t>
    </rPh>
    <phoneticPr fontId="2"/>
  </si>
  <si>
    <t>□　　　　年　　　　月修了←平成24年3月31日までに受講　</t>
    <rPh sb="11" eb="13">
      <t>シュウリョウ</t>
    </rPh>
    <rPh sb="14" eb="16">
      <t>ヘイセイ</t>
    </rPh>
    <rPh sb="18" eb="19">
      <t>ネン</t>
    </rPh>
    <rPh sb="20" eb="21">
      <t>ガツ</t>
    </rPh>
    <rPh sb="23" eb="24">
      <t>ニチ</t>
    </rPh>
    <rPh sb="27" eb="29">
      <t>ジュコウ</t>
    </rPh>
    <phoneticPr fontId="2"/>
  </si>
  <si>
    <t>備考１　「兼務状況」の欄には、他に兼務する職がある場合、その職種、事業所名、サービス種類、勤務時間帯を全て記入し、</t>
    <rPh sb="0" eb="2">
      <t>ビコウ</t>
    </rPh>
    <rPh sb="5" eb="7">
      <t>ケンム</t>
    </rPh>
    <rPh sb="7" eb="9">
      <t>ジョウキョウ</t>
    </rPh>
    <rPh sb="11" eb="12">
      <t>ラン</t>
    </rPh>
    <rPh sb="15" eb="16">
      <t>ホカ</t>
    </rPh>
    <rPh sb="17" eb="19">
      <t>ケンム</t>
    </rPh>
    <rPh sb="21" eb="22">
      <t>ショク</t>
    </rPh>
    <rPh sb="25" eb="27">
      <t>バアイ</t>
    </rPh>
    <rPh sb="30" eb="32">
      <t>ショクシュ</t>
    </rPh>
    <rPh sb="33" eb="36">
      <t>ジギョウショ</t>
    </rPh>
    <rPh sb="36" eb="37">
      <t>ナ</t>
    </rPh>
    <rPh sb="42" eb="44">
      <t>シュルイ</t>
    </rPh>
    <rPh sb="45" eb="47">
      <t>キンム</t>
    </rPh>
    <rPh sb="47" eb="50">
      <t>ジカンタイ</t>
    </rPh>
    <rPh sb="51" eb="52">
      <t>スベ</t>
    </rPh>
    <rPh sb="53" eb="55">
      <t>キニュウ</t>
    </rPh>
    <phoneticPr fontId="2"/>
  </si>
  <si>
    <t>　　　　　兼務状況が分かるようにしてください。また、他に兼務がない場合は、「兼務なし」と記入してください。</t>
    <rPh sb="26" eb="27">
      <t>ホカ</t>
    </rPh>
    <rPh sb="28" eb="30">
      <t>ケンム</t>
    </rPh>
    <rPh sb="33" eb="35">
      <t>バアイ</t>
    </rPh>
    <rPh sb="38" eb="40">
      <t>ケンム</t>
    </rPh>
    <rPh sb="44" eb="46">
      <t>キニュウ</t>
    </rPh>
    <phoneticPr fontId="2"/>
  </si>
  <si>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
  </si>
  <si>
    <t>　　　２人目以降の責任者として配置することは可能である。</t>
    <rPh sb="4" eb="5">
      <t>ニン</t>
    </rPh>
    <rPh sb="5" eb="6">
      <t>メ</t>
    </rPh>
    <rPh sb="6" eb="8">
      <t>イコウ</t>
    </rPh>
    <rPh sb="9" eb="12">
      <t>セキニンシャ</t>
    </rPh>
    <rPh sb="15" eb="17">
      <t>ハイチ</t>
    </rPh>
    <rPh sb="22" eb="24">
      <t>カノウ</t>
    </rPh>
    <phoneticPr fontId="2"/>
  </si>
  <si>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
  </si>
  <si>
    <t>　　　もあわせて提出してください。</t>
    <phoneticPr fontId="2"/>
  </si>
  <si>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
  </si>
  <si>
    <t>　　　</t>
    <phoneticPr fontId="2"/>
  </si>
  <si>
    <t>添付資料</t>
    <rPh sb="0" eb="2">
      <t>テンプ</t>
    </rPh>
    <rPh sb="2" eb="4">
      <t>シリョウ</t>
    </rPh>
    <phoneticPr fontId="2"/>
  </si>
  <si>
    <t>各種研修の修了証</t>
    <rPh sb="0" eb="2">
      <t>カクシュ</t>
    </rPh>
    <rPh sb="2" eb="4">
      <t>ケンシュウ</t>
    </rPh>
    <rPh sb="5" eb="8">
      <t>シュウリョウショウ</t>
    </rPh>
    <phoneticPr fontId="2"/>
  </si>
  <si>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</si>
  <si>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</si>
  <si>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
  </si>
  <si>
    <t>①サービス管理責任者、児童発達支援管理責任者</t>
    <rPh sb="5" eb="7">
      <t>カンリ</t>
    </rPh>
    <rPh sb="7" eb="9">
      <t>セキニン</t>
    </rPh>
    <rPh sb="9" eb="10">
      <t>シャ</t>
    </rPh>
    <rPh sb="11" eb="22">
      <t>ジドウハッタツシエンカンリセキニンシャ</t>
    </rPh>
    <phoneticPr fontId="2"/>
  </si>
  <si>
    <t>研修の受講状況</t>
    <rPh sb="0" eb="2">
      <t>ケンシュウ</t>
    </rPh>
    <rPh sb="3" eb="5">
      <t>ジュコウ</t>
    </rPh>
    <rPh sb="5" eb="7">
      <t>ジョウキョウ</t>
    </rPh>
    <phoneticPr fontId="2"/>
  </si>
  <si>
    <t>提出が必要な修了証</t>
    <rPh sb="0" eb="2">
      <t>テイシュツ</t>
    </rPh>
    <rPh sb="3" eb="5">
      <t>ヒツヨウ</t>
    </rPh>
    <rPh sb="6" eb="9">
      <t>シュウリョウショウ</t>
    </rPh>
    <phoneticPr fontId="2"/>
  </si>
  <si>
    <t>今後受講が必要な研修とその期限</t>
    <rPh sb="0" eb="2">
      <t>コンゴ</t>
    </rPh>
    <rPh sb="2" eb="4">
      <t>ジュコウ</t>
    </rPh>
    <rPh sb="5" eb="7">
      <t>ヒツヨウ</t>
    </rPh>
    <rPh sb="8" eb="10">
      <t>ケンシュウ</t>
    </rPh>
    <rPh sb="13" eb="15">
      <t>キゲン</t>
    </rPh>
    <phoneticPr fontId="2"/>
  </si>
  <si>
    <t>平成30年度以前</t>
    <rPh sb="0" eb="2">
      <t>ヘイセイ</t>
    </rPh>
    <rPh sb="4" eb="6">
      <t>ネンド</t>
    </rPh>
    <rPh sb="6" eb="8">
      <t>イゼン</t>
    </rPh>
    <phoneticPr fontId="2"/>
  </si>
  <si>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</si>
  <si>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</si>
  <si>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</si>
  <si>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</si>
  <si>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</si>
  <si>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
  </si>
  <si>
    <t>平成31年～令和3年度</t>
    <phoneticPr fontId="2"/>
  </si>
  <si>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</si>
  <si>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</si>
  <si>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4"/>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</si>
  <si>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</si>
  <si>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</si>
  <si>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</si>
  <si>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4"/>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
  </si>
  <si>
    <t>令和４年度以降</t>
    <phoneticPr fontId="2"/>
  </si>
  <si>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
  </si>
  <si>
    <t>サービス管理責任者の要件を満たさない</t>
    <rPh sb="4" eb="9">
      <t>カンリセキニンシャ</t>
    </rPh>
    <rPh sb="10" eb="12">
      <t>ヨウケン</t>
    </rPh>
    <rPh sb="13" eb="14">
      <t>ミ</t>
    </rPh>
    <phoneticPr fontId="2"/>
  </si>
  <si>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4"/>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</si>
  <si>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</si>
  <si>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4"/>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</si>
  <si>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</si>
  <si>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4"/>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</si>
  <si>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</si>
  <si>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</si>
  <si>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
  </si>
  <si>
    <t>②相談支援専門員</t>
    <rPh sb="1" eb="8">
      <t>ソウダンシエンセンモンイン</t>
    </rPh>
    <phoneticPr fontId="2"/>
  </si>
  <si>
    <t>平成17年度以前</t>
    <rPh sb="0" eb="2">
      <t>ヘイセイ</t>
    </rPh>
    <rPh sb="4" eb="6">
      <t>ネンド</t>
    </rPh>
    <rPh sb="6" eb="8">
      <t>イゼン</t>
    </rPh>
    <phoneticPr fontId="2"/>
  </si>
  <si>
    <r>
      <rPr>
        <b/>
        <u/>
        <sz val="11"/>
        <rFont val="ＭＳ Ｐゴシック"/>
        <family val="3"/>
        <charset val="128"/>
      </rPr>
      <t>障害者ケアマネジメン従事者養成研修</t>
    </r>
    <r>
      <rPr>
        <sz val="11"/>
        <rFont val="ＭＳ Ｐ明朝"/>
        <family val="1"/>
        <charset val="128"/>
      </rPr>
      <t>（相談支援従事者初任者研修（１日程度）</t>
    </r>
    <r>
      <rPr>
        <b/>
        <u/>
        <sz val="11"/>
        <rFont val="ＭＳ Ｐゴシック"/>
        <family val="3"/>
        <charset val="128"/>
      </rPr>
      <t>未</t>
    </r>
    <r>
      <rPr>
        <sz val="11"/>
        <rFont val="ＭＳ Ｐ明朝"/>
        <family val="1"/>
        <charset val="128"/>
      </rPr>
      <t>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7">
      <t>ミ</t>
    </rPh>
    <rPh sb="37" eb="40">
      <t>ジュコウシャ</t>
    </rPh>
    <phoneticPr fontId="2"/>
  </si>
  <si>
    <t>相談支援専門員の要件を満たさない</t>
    <rPh sb="0" eb="4">
      <t>ソウダンシエン</t>
    </rPh>
    <rPh sb="4" eb="6">
      <t>センモン</t>
    </rPh>
    <rPh sb="6" eb="7">
      <t>イン</t>
    </rPh>
    <rPh sb="8" eb="10">
      <t>ヨウケン</t>
    </rPh>
    <rPh sb="11" eb="12">
      <t>ミ</t>
    </rPh>
    <phoneticPr fontId="2"/>
  </si>
  <si>
    <r>
      <rPr>
        <b/>
        <u/>
        <sz val="11"/>
        <rFont val="ＭＳ Ｐゴシック"/>
        <family val="3"/>
        <charset val="128"/>
      </rPr>
      <t>平成24年3月31日</t>
    </r>
    <r>
      <rPr>
        <sz val="11"/>
        <rFont val="ＭＳ Ｐ明朝"/>
        <family val="1"/>
        <charset val="128"/>
      </rPr>
      <t>までに、</t>
    </r>
    <r>
      <rPr>
        <b/>
        <u/>
        <sz val="11"/>
        <rFont val="ＭＳ Ｐゴシック"/>
        <family val="3"/>
        <charset val="128"/>
      </rPr>
      <t>相談支援従事者初任者研修（１日程度）</t>
    </r>
    <r>
      <rPr>
        <sz val="11"/>
        <rFont val="ＭＳ Ｐ明朝"/>
        <family val="1"/>
        <charset val="128"/>
      </rPr>
      <t>の受講が必要。</t>
    </r>
    <r>
      <rPr>
        <b/>
        <u/>
        <sz val="11"/>
        <rFont val="ＭＳ Ｐ明朝"/>
        <family val="1"/>
        <charset val="128"/>
      </rPr>
      <t xml:space="preserve">
</t>
    </r>
    <r>
      <rPr>
        <sz val="11"/>
        <rFont val="ＭＳ Ｐ明朝"/>
        <family val="1"/>
        <charset val="128"/>
      </rPr>
      <t>※期限内に相談支援従事者初任者研修（１日程度）を受講しなかった場合は、</t>
    </r>
    <r>
      <rPr>
        <b/>
        <u/>
        <sz val="11"/>
        <rFont val="ＭＳ Ｐゴシック"/>
        <family val="3"/>
        <charset val="128"/>
      </rPr>
      <t>初任者研修（５日間）</t>
    </r>
    <r>
      <rPr>
        <sz val="11"/>
        <rFont val="ＭＳ Ｐ明朝"/>
        <family val="1"/>
        <charset val="128"/>
      </rPr>
      <t>の受講が必要</t>
    </r>
    <rPh sb="0" eb="2">
      <t>ヘイセイ</t>
    </rPh>
    <rPh sb="82" eb="83">
      <t>ニチ</t>
    </rPh>
    <rPh sb="83" eb="84">
      <t>カン</t>
    </rPh>
    <phoneticPr fontId="2"/>
  </si>
  <si>
    <r>
      <rPr>
        <b/>
        <u/>
        <sz val="11"/>
        <rFont val="ＭＳ Ｐゴシック"/>
        <family val="3"/>
        <charset val="128"/>
      </rPr>
      <t>障害者ケアマネジメン従事者養成研修</t>
    </r>
    <r>
      <rPr>
        <sz val="11"/>
        <rFont val="ＭＳ Ｐ明朝"/>
        <family val="1"/>
        <charset val="128"/>
      </rPr>
      <t>（相談支援従事者初任者研修（１日程度）受講者）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9">
      <t>ジュコウシャ</t>
    </rPh>
    <phoneticPr fontId="2"/>
  </si>
  <si>
    <r>
      <t>①</t>
    </r>
    <r>
      <rPr>
        <b/>
        <u/>
        <sz val="11"/>
        <rFont val="ＭＳ Ｐゴシック"/>
        <family val="3"/>
        <charset val="128"/>
      </rPr>
      <t>障害者ケアマネジメン従事者養成研修</t>
    </r>
    <r>
      <rPr>
        <sz val="11"/>
        <rFont val="ＭＳ Ｐ明朝"/>
        <family val="1"/>
        <charset val="128"/>
      </rPr>
      <t>の修了証
②相談支援従事者初任者研修</t>
    </r>
    <r>
      <rPr>
        <b/>
        <u/>
        <sz val="11"/>
        <rFont val="ＭＳ Ｐゴシック"/>
        <family val="3"/>
        <charset val="128"/>
      </rPr>
      <t>（１日程度）</t>
    </r>
    <r>
      <rPr>
        <sz val="11"/>
        <rFont val="ＭＳ Ｐ明朝"/>
        <family val="1"/>
        <charset val="128"/>
      </rPr>
      <t>修了証</t>
    </r>
    <rPh sb="1" eb="4">
      <t>ショウガイシャ</t>
    </rPh>
    <rPh sb="11" eb="14">
      <t>ジュウジシャ</t>
    </rPh>
    <rPh sb="14" eb="16">
      <t>ヨウセイ</t>
    </rPh>
    <rPh sb="16" eb="18">
      <t>ケンシュウ</t>
    </rPh>
    <rPh sb="19" eb="22">
      <t>シュウリョウショウ</t>
    </rPh>
    <rPh sb="24" eb="26">
      <t>ソウダン</t>
    </rPh>
    <rPh sb="26" eb="28">
      <t>シエン</t>
    </rPh>
    <rPh sb="28" eb="31">
      <t>ジュウジシャ</t>
    </rPh>
    <rPh sb="31" eb="34">
      <t>ショニンシャ</t>
    </rPh>
    <rPh sb="34" eb="36">
      <t>ケンシュウ</t>
    </rPh>
    <rPh sb="38" eb="39">
      <t>ニチ</t>
    </rPh>
    <rPh sb="39" eb="41">
      <t>テイド</t>
    </rPh>
    <rPh sb="42" eb="45">
      <t>シュウリョウショウ</t>
    </rPh>
    <phoneticPr fontId="2"/>
  </si>
  <si>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4"/>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46" eb="49">
      <t>ショニンシャ</t>
    </rPh>
    <rPh sb="92" eb="94">
      <t>ゲンニン</t>
    </rPh>
    <rPh sb="108" eb="109">
      <t>アラタ</t>
    </rPh>
    <rPh sb="111" eb="114">
      <t>ショニンシャ</t>
    </rPh>
    <rPh sb="129" eb="130">
      <t>レイ</t>
    </rPh>
    <rPh sb="131" eb="133">
      <t>サンショウ</t>
    </rPh>
    <phoneticPr fontId="2"/>
  </si>
  <si>
    <t>平成18年度以降</t>
    <rPh sb="6" eb="8">
      <t>イコウ</t>
    </rPh>
    <phoneticPr fontId="2"/>
  </si>
  <si>
    <r>
      <t>相談支援従事者初任者（５日間）研修（相談支援従事者現任研修</t>
    </r>
    <r>
      <rPr>
        <b/>
        <u/>
        <sz val="11"/>
        <rFont val="ＭＳ Ｐゴシック"/>
        <family val="3"/>
        <charset val="128"/>
      </rPr>
      <t>未</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rPh sb="29" eb="30">
      <t>ミ</t>
    </rPh>
    <phoneticPr fontId="2"/>
  </si>
  <si>
    <r>
      <t>相談支援従事者初任者研修</t>
    </r>
    <r>
      <rPr>
        <b/>
        <u/>
        <sz val="11"/>
        <rFont val="ＭＳ Ｐゴシック"/>
        <family val="3"/>
        <charset val="128"/>
      </rPr>
      <t>（５日間）</t>
    </r>
    <r>
      <rPr>
        <sz val="11"/>
        <rFont val="ＭＳ Ｐ明朝"/>
        <family val="1"/>
        <charset val="128"/>
      </rPr>
      <t>修了証</t>
    </r>
    <rPh sb="0" eb="2">
      <t>ソウダン</t>
    </rPh>
    <rPh sb="2" eb="4">
      <t>シエン</t>
    </rPh>
    <rPh sb="4" eb="7">
      <t>ジュウジシャ</t>
    </rPh>
    <rPh sb="7" eb="10">
      <t>ショニンシャ</t>
    </rPh>
    <rPh sb="10" eb="12">
      <t>ケンシュウ</t>
    </rPh>
    <rPh sb="14" eb="16">
      <t>ニチカン</t>
    </rPh>
    <rPh sb="17" eb="20">
      <t>シュウリョウショウ</t>
    </rPh>
    <phoneticPr fontId="2"/>
  </si>
  <si>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4"/>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92" eb="94">
      <t>ゲンニン</t>
    </rPh>
    <rPh sb="108" eb="109">
      <t>アラタ</t>
    </rPh>
    <rPh sb="111" eb="114">
      <t>ショニンシャ</t>
    </rPh>
    <phoneticPr fontId="2"/>
  </si>
  <si>
    <r>
      <t>相談支援従事者初任者（５日間）研修（相談支援従事者現任研修</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phoneticPr fontId="2"/>
  </si>
  <si>
    <t>相談支援従事者現任研修又は主任相談支援専門員研修修了証</t>
    <rPh sb="7" eb="9">
      <t>ゲンニン</t>
    </rPh>
    <rPh sb="11" eb="12">
      <t>マタ</t>
    </rPh>
    <rPh sb="13" eb="22">
      <t>シュニンソウダンシエンセンモンイン</t>
    </rPh>
    <rPh sb="22" eb="24">
      <t>ケンシュウ</t>
    </rPh>
    <rPh sb="24" eb="27">
      <t>シュウリョウショウ</t>
    </rPh>
    <phoneticPr fontId="2"/>
  </si>
  <si>
    <r>
      <t>現任研修を修了した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4"/>
        <rFont val="ＭＳ Ｐ明朝"/>
        <family val="1"/>
        <charset val="128"/>
      </rPr>
      <t>（例２参照）</t>
    </r>
    <rPh sb="0" eb="2">
      <t>ゲンニン</t>
    </rPh>
    <rPh sb="2" eb="4">
      <t>ケンシュウ</t>
    </rPh>
    <rPh sb="5" eb="7">
      <t>シュウリョウ</t>
    </rPh>
    <rPh sb="9" eb="12">
      <t>ヨクネンド</t>
    </rPh>
    <rPh sb="14" eb="16">
      <t>キサン</t>
    </rPh>
    <rPh sb="19" eb="21">
      <t>ネンド</t>
    </rPh>
    <rPh sb="21" eb="22">
      <t>メ</t>
    </rPh>
    <rPh sb="23" eb="25">
      <t>マツジツ</t>
    </rPh>
    <rPh sb="29" eb="31">
      <t>ゲンニン</t>
    </rPh>
    <rPh sb="75" eb="77">
      <t>ゲンニン</t>
    </rPh>
    <rPh sb="91" eb="93">
      <t>ゲンニン</t>
    </rPh>
    <rPh sb="107" eb="108">
      <t>アラタ</t>
    </rPh>
    <rPh sb="110" eb="113">
      <t>ショニンシャ</t>
    </rPh>
    <phoneticPr fontId="2"/>
  </si>
  <si>
    <t>※現任研修の受講サイクル（有効期間）を確認するために、初任者研修修了証もあわせて提出してください。</t>
    <rPh sb="1" eb="3">
      <t>ゲンニン</t>
    </rPh>
    <rPh sb="3" eb="5">
      <t>ケンシュウ</t>
    </rPh>
    <rPh sb="6" eb="8">
      <t>ジュコウ</t>
    </rPh>
    <rPh sb="13" eb="15">
      <t>ユウコウ</t>
    </rPh>
    <rPh sb="15" eb="17">
      <t>キカン</t>
    </rPh>
    <rPh sb="19" eb="21">
      <t>カクニン</t>
    </rPh>
    <rPh sb="27" eb="30">
      <t>ショニンシャ</t>
    </rPh>
    <rPh sb="30" eb="32">
      <t>ケンシュウ</t>
    </rPh>
    <phoneticPr fontId="2"/>
  </si>
  <si>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
  </si>
  <si>
    <t>（例２）相談支援専門員の現任研修の受講期限について</t>
    <rPh sb="4" eb="6">
      <t>ソウダン</t>
    </rPh>
    <rPh sb="6" eb="8">
      <t>シエン</t>
    </rPh>
    <rPh sb="8" eb="11">
      <t>センモンイン</t>
    </rPh>
    <rPh sb="12" eb="14">
      <t>ゲンニン</t>
    </rPh>
    <rPh sb="17" eb="19">
      <t>ジュコウ</t>
    </rPh>
    <rPh sb="19" eb="21">
      <t>キゲン</t>
    </rPh>
    <phoneticPr fontId="2"/>
  </si>
  <si>
    <t>神戸ワーク</t>
    <rPh sb="0" eb="2">
      <t>コウベ</t>
    </rPh>
    <phoneticPr fontId="2"/>
  </si>
  <si>
    <t>就労継続支援B型</t>
    <rPh sb="0" eb="6">
      <t>シュウロウケイゾクシエン</t>
    </rPh>
    <rPh sb="7" eb="8">
      <t>ガタ</t>
    </rPh>
    <phoneticPr fontId="2"/>
  </si>
  <si>
    <t>なし</t>
    <phoneticPr fontId="2"/>
  </si>
  <si>
    <t>コウベ　タロウ</t>
    <phoneticPr fontId="2"/>
  </si>
  <si>
    <t>神戸　太郎</t>
    <rPh sb="0" eb="2">
      <t>コウベ</t>
    </rPh>
    <rPh sb="3" eb="5">
      <t>タロウ</t>
    </rPh>
    <phoneticPr fontId="2"/>
  </si>
  <si>
    <t>（郵便番号650－8570）
神戸市中央区○○</t>
    <rPh sb="1" eb="3">
      <t>ユウビン</t>
    </rPh>
    <rPh sb="3" eb="5">
      <t>バンゴウ</t>
    </rPh>
    <rPh sb="15" eb="18">
      <t>コウベシ</t>
    </rPh>
    <rPh sb="18" eb="21">
      <t>チュウオウク</t>
    </rPh>
    <phoneticPr fontId="2"/>
  </si>
  <si>
    <t>平成〇年×月～令和×年×月</t>
    <rPh sb="0" eb="2">
      <t>ヘイセイ</t>
    </rPh>
    <rPh sb="3" eb="4">
      <t>ネン</t>
    </rPh>
    <rPh sb="5" eb="6">
      <t>ガツ</t>
    </rPh>
    <rPh sb="7" eb="9">
      <t>レイワ</t>
    </rPh>
    <rPh sb="10" eb="11">
      <t>ネン</t>
    </rPh>
    <rPh sb="12" eb="13">
      <t>ガツ</t>
    </rPh>
    <phoneticPr fontId="2"/>
  </si>
  <si>
    <t>NPO法人〇　〇×グループホーム</t>
    <rPh sb="3" eb="5">
      <t>ホウジン</t>
    </rPh>
    <phoneticPr fontId="2"/>
  </si>
  <si>
    <t>生活支援員</t>
    <rPh sb="0" eb="2">
      <t>セイカツ</t>
    </rPh>
    <rPh sb="2" eb="4">
      <t>シエン</t>
    </rPh>
    <rPh sb="4" eb="5">
      <t>イン</t>
    </rPh>
    <phoneticPr fontId="2"/>
  </si>
  <si>
    <t>令和×年〇月～令和×年□月</t>
    <rPh sb="0" eb="2">
      <t>レイワ</t>
    </rPh>
    <rPh sb="3" eb="4">
      <t>ネン</t>
    </rPh>
    <rPh sb="5" eb="6">
      <t>ガツ</t>
    </rPh>
    <rPh sb="7" eb="9">
      <t>レイワ</t>
    </rPh>
    <rPh sb="10" eb="11">
      <t>ネン</t>
    </rPh>
    <rPh sb="12" eb="13">
      <t>ガツ</t>
    </rPh>
    <phoneticPr fontId="2"/>
  </si>
  <si>
    <t>（株）□　●ホーム</t>
    <rPh sb="1" eb="2">
      <t>カブ</t>
    </rPh>
    <phoneticPr fontId="2"/>
  </si>
  <si>
    <t>サービス管理責任者</t>
    <rPh sb="4" eb="9">
      <t>カンリセキニンシャ</t>
    </rPh>
    <phoneticPr fontId="2"/>
  </si>
  <si>
    <t>令和×年☆月～</t>
    <rPh sb="0" eb="2">
      <t>レイワ</t>
    </rPh>
    <rPh sb="3" eb="4">
      <t>ネン</t>
    </rPh>
    <rPh sb="5" eb="6">
      <t>ガツ</t>
    </rPh>
    <phoneticPr fontId="2"/>
  </si>
  <si>
    <t>（株）☆</t>
    <rPh sb="1" eb="2">
      <t>カブ</t>
    </rPh>
    <phoneticPr fontId="2"/>
  </si>
  <si>
    <t>代表取締役</t>
    <rPh sb="0" eb="5">
      <t>ダイヒョウトリシマリヤク</t>
    </rPh>
    <phoneticPr fontId="2"/>
  </si>
  <si>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
  </si>
  <si>
    <t>令和4年４月～</t>
    <rPh sb="0" eb="2">
      <t>レイワ</t>
    </rPh>
    <rPh sb="3" eb="4">
      <t>ネン</t>
    </rPh>
    <rPh sb="5" eb="6">
      <t>ガツ</t>
    </rPh>
    <phoneticPr fontId="2"/>
  </si>
  <si>
    <t>（株）☆　神戸ワーク</t>
    <rPh sb="1" eb="2">
      <t>カブ</t>
    </rPh>
    <rPh sb="5" eb="7">
      <t>コウベ</t>
    </rPh>
    <phoneticPr fontId="2"/>
  </si>
  <si>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
  </si>
  <si>
    <t>介護福祉士</t>
    <rPh sb="0" eb="2">
      <t>カイゴ</t>
    </rPh>
    <rPh sb="2" eb="5">
      <t>フクシシ</t>
    </rPh>
    <phoneticPr fontId="2"/>
  </si>
  <si>
    <t>平成〇年×月</t>
    <rPh sb="0" eb="2">
      <t>ヘイセイ</t>
    </rPh>
    <rPh sb="3" eb="4">
      <t>ドシ</t>
    </rPh>
    <phoneticPr fontId="2"/>
  </si>
  <si>
    <t>■令和×年　〇　月修了</t>
    <rPh sb="1" eb="3">
      <t>レイワ</t>
    </rPh>
    <rPh sb="9" eb="11">
      <t>シュウリョウ</t>
    </rPh>
    <phoneticPr fontId="2"/>
  </si>
  <si>
    <t>■令和×年　〇　月修了　</t>
    <phoneticPr fontId="2"/>
  </si>
  <si>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rPh sb="14" eb="16">
      <t>ニチカン</t>
    </rPh>
    <phoneticPr fontId="2"/>
  </si>
  <si>
    <r>
      <t>　下記の事業所（施設）の指定申請にあたり、当該事業所（施設）に配置する児童発達支援管理責任者については、その要件となる研修を修了していません。つきましては、下記のとおり研修を受講することを誓約します。
　なお、下記の期間内に、適正なサビ管等を配置できなかった場合は、下記①・②のいずれかの減算適用を受けることについて了解し、速やかに解消の努力を致します。
① 個別支援計画未作成減算（障害者支援課所管）
　</t>
    </r>
    <r>
      <rPr>
        <sz val="10"/>
        <rFont val="ＭＳ Ｐゴシック"/>
        <family val="3"/>
        <charset val="128"/>
      </rPr>
      <t>適用から３月未満の間は基本単位数の70％、減算適用３月目から基本単位数の50％</t>
    </r>
    <r>
      <rPr>
        <sz val="11"/>
        <rFont val="ＭＳ Ｐゴシック"/>
        <family val="3"/>
        <charset val="128"/>
      </rPr>
      <t xml:space="preserve">
② サービス管理責任者等の欠如減算（監査指導部に加算届を提出）
　</t>
    </r>
    <r>
      <rPr>
        <sz val="10"/>
        <rFont val="ＭＳ Ｐゴシック"/>
        <family val="3"/>
        <charset val="128"/>
      </rPr>
      <t>欠如の翌々月から基本単位数の70％、減算適用５月目から基本単位数の50％)</t>
    </r>
    <rPh sb="1" eb="3">
      <t>カキ</t>
    </rPh>
    <rPh sb="4" eb="7">
      <t>ジギョウショ</t>
    </rPh>
    <rPh sb="8" eb="10">
      <t>シセツ</t>
    </rPh>
    <rPh sb="12" eb="14">
      <t>シテイ</t>
    </rPh>
    <rPh sb="14" eb="16">
      <t>シンセイ</t>
    </rPh>
    <rPh sb="21" eb="23">
      <t>トウガイ</t>
    </rPh>
    <rPh sb="23" eb="26">
      <t>ジギョウショ</t>
    </rPh>
    <rPh sb="27" eb="29">
      <t>シセツ</t>
    </rPh>
    <rPh sb="31" eb="33">
      <t>ハイチ</t>
    </rPh>
    <rPh sb="192" eb="198">
      <t>ショウガイシャシエンカ</t>
    </rPh>
    <rPh sb="198" eb="200">
      <t>ショカン</t>
    </rPh>
    <rPh sb="254" eb="255">
      <t>トウ</t>
    </rPh>
    <rPh sb="261" eb="266">
      <t>カンサシドウブ</t>
    </rPh>
    <rPh sb="267" eb="270">
      <t>カサントドケ</t>
    </rPh>
    <rPh sb="271" eb="273">
      <t>テイシュツ</t>
    </rPh>
    <phoneticPr fontId="2"/>
  </si>
  <si>
    <t>　このたびの変更届は、別添「申立書」に記載のやむを得ない事由の発生によるものです。
　本来であれば、全ての要件を満たした者をサービス管理責任者又は児童発達支援管理責任者（以下、「サービス管理責任者等」という。）として下記の事業所に配置すべきところですが、研修受講要件を満たすものを配置することが難しく、実務経験者をみなし配置することとします。
　つきましては、下記の期間内に、適正なサービス管理責任者等を配置することを誓約します。
　なお、下記の期間内に、適正なサビ管等を配置できなかった場合は、下記①・②のいずれかの減算適用を受けることについて了解し、速やかに解消の努力を致します。
① 個別支援計画未作成減算（障害者支援課所管）
　適用から３月未満の間は基本単位数の70％、減算適用３月目から基本単位数の50％
② サービス管理責任者等の欠如減算（監査指導部に加算届を提出）
　欠如の翌々月から基本単位数の70％、減算適用５月目から基本単位数の50％)</t>
    <phoneticPr fontId="2"/>
  </si>
  <si>
    <t>指定障害児通所支援事業所</t>
    <rPh sb="4" eb="5">
      <t>ジ</t>
    </rPh>
    <rPh sb="5" eb="7">
      <t>ツウショ</t>
    </rPh>
    <rPh sb="7" eb="9">
      <t>シエン</t>
    </rPh>
    <rPh sb="9" eb="12">
      <t>ジギョウショ</t>
    </rPh>
    <phoneticPr fontId="2"/>
  </si>
  <si>
    <t>指定障害児入所支援事業所</t>
    <rPh sb="0" eb="2">
      <t>シテイ</t>
    </rPh>
    <rPh sb="2" eb="5">
      <t>ショウガイジ</t>
    </rPh>
    <rPh sb="5" eb="7">
      <t>ニュウショ</t>
    </rPh>
    <rPh sb="7" eb="9">
      <t>シエン</t>
    </rPh>
    <rPh sb="9" eb="12">
      <t>ジギョウショ</t>
    </rPh>
    <phoneticPr fontId="2"/>
  </si>
  <si>
    <t>指定内容変更届出書</t>
    <phoneticPr fontId="2"/>
  </si>
  <si>
    <t>指定障害児相談支援事業所</t>
    <rPh sb="0" eb="2">
      <t>シテイ</t>
    </rPh>
    <rPh sb="2" eb="5">
      <t>ショウガイジ</t>
    </rPh>
    <rPh sb="5" eb="7">
      <t>ソウダン</t>
    </rPh>
    <rPh sb="7" eb="9">
      <t>シエン</t>
    </rPh>
    <rPh sb="9" eb="12">
      <t>ジギョウショ</t>
    </rPh>
    <phoneticPr fontId="2"/>
  </si>
  <si>
    <t>　次のとおり指定を受けた内容に変更があったので，児童福祉法第21条の５の20第３項　第24条の13第３項　第24条の32第１項の規定により届け出ます。</t>
    <rPh sb="1" eb="2">
      <t>ツギ</t>
    </rPh>
    <rPh sb="6" eb="8">
      <t>シテイ</t>
    </rPh>
    <rPh sb="9" eb="10">
      <t>ウ</t>
    </rPh>
    <rPh sb="12" eb="14">
      <t>ナイヨウ</t>
    </rPh>
    <rPh sb="15" eb="17">
      <t>ヘンコウ</t>
    </rPh>
    <rPh sb="24" eb="26">
      <t>ジドウ</t>
    </rPh>
    <rPh sb="26" eb="28">
      <t>フクシ</t>
    </rPh>
    <rPh sb="28" eb="29">
      <t>ホウ</t>
    </rPh>
    <rPh sb="29" eb="30">
      <t>ダイ</t>
    </rPh>
    <rPh sb="32" eb="33">
      <t>ジョウ</t>
    </rPh>
    <rPh sb="38" eb="39">
      <t>ダイ</t>
    </rPh>
    <rPh sb="40" eb="41">
      <t>コウ</t>
    </rPh>
    <rPh sb="42" eb="43">
      <t>ダイ</t>
    </rPh>
    <rPh sb="45" eb="46">
      <t>ジョウ</t>
    </rPh>
    <rPh sb="49" eb="50">
      <t>ダイ</t>
    </rPh>
    <rPh sb="51" eb="52">
      <t>コウ</t>
    </rPh>
    <rPh sb="53" eb="54">
      <t>ダイ</t>
    </rPh>
    <rPh sb="56" eb="57">
      <t>ジョウ</t>
    </rPh>
    <rPh sb="60" eb="61">
      <t>ダイ</t>
    </rPh>
    <rPh sb="62" eb="63">
      <t>コウ</t>
    </rPh>
    <rPh sb="64" eb="66">
      <t>キテイ</t>
    </rPh>
    <phoneticPr fontId="2"/>
  </si>
  <si>
    <t>事 業 所 番 号</t>
    <rPh sb="0" eb="1">
      <t>コト</t>
    </rPh>
    <rPh sb="2" eb="3">
      <t>ギョウ</t>
    </rPh>
    <rPh sb="4" eb="5">
      <t>ショ</t>
    </rPh>
    <rPh sb="6" eb="7">
      <t>バン</t>
    </rPh>
    <rPh sb="8" eb="9">
      <t>ゴウ</t>
    </rPh>
    <phoneticPr fontId="2"/>
  </si>
  <si>
    <t>名　　　　　称</t>
    <rPh sb="0" eb="1">
      <t>メイ</t>
    </rPh>
    <rPh sb="6" eb="7">
      <t>ショウ</t>
    </rPh>
    <phoneticPr fontId="2"/>
  </si>
  <si>
    <t>所　　在　　地</t>
    <rPh sb="0" eb="1">
      <t>トコロ</t>
    </rPh>
    <rPh sb="3" eb="4">
      <t>ザイ</t>
    </rPh>
    <rPh sb="6" eb="7">
      <t>チ</t>
    </rPh>
    <phoneticPr fontId="2"/>
  </si>
  <si>
    <t>変 更 が あ っ た 事 項</t>
    <rPh sb="0" eb="1">
      <t>ヘン</t>
    </rPh>
    <rPh sb="2" eb="3">
      <t>サラ</t>
    </rPh>
    <rPh sb="12" eb="13">
      <t>コト</t>
    </rPh>
    <rPh sb="14" eb="15">
      <t>コウ</t>
    </rPh>
    <phoneticPr fontId="2"/>
  </si>
  <si>
    <t>変 　更　 の　 内 　容</t>
    <rPh sb="0" eb="1">
      <t>ヘン</t>
    </rPh>
    <rPh sb="3" eb="4">
      <t>サラ</t>
    </rPh>
    <rPh sb="9" eb="10">
      <t>ナイ</t>
    </rPh>
    <rPh sb="12" eb="13">
      <t>カタチ</t>
    </rPh>
    <phoneticPr fontId="2"/>
  </si>
  <si>
    <t>事業所（施設）の所在地（設置の場所）</t>
    <rPh sb="0" eb="3">
      <t>ジギョウショ</t>
    </rPh>
    <rPh sb="4" eb="6">
      <t>シセツ</t>
    </rPh>
    <rPh sb="8" eb="11">
      <t>ショザイチ</t>
    </rPh>
    <rPh sb="12" eb="14">
      <t>セッチ</t>
    </rPh>
    <rPh sb="15" eb="17">
      <t>バショ</t>
    </rPh>
    <phoneticPr fontId="2"/>
  </si>
  <si>
    <t>申請者（設置者）の名称</t>
    <rPh sb="0" eb="3">
      <t>シンセイシャ</t>
    </rPh>
    <rPh sb="4" eb="7">
      <t>セッチシャ</t>
    </rPh>
    <rPh sb="9" eb="11">
      <t>メイショウ</t>
    </rPh>
    <phoneticPr fontId="2"/>
  </si>
  <si>
    <t>申請者の主たる事務所の所在地、電話番号、FAX番号</t>
    <rPh sb="0" eb="3">
      <t>シンセイシャ</t>
    </rPh>
    <rPh sb="4" eb="5">
      <t>シュ</t>
    </rPh>
    <rPh sb="7" eb="9">
      <t>ジム</t>
    </rPh>
    <rPh sb="9" eb="10">
      <t>ジョ</t>
    </rPh>
    <rPh sb="11" eb="14">
      <t>ショザイチ</t>
    </rPh>
    <rPh sb="15" eb="17">
      <t>デンワ</t>
    </rPh>
    <rPh sb="17" eb="19">
      <t>バンゴウ</t>
    </rPh>
    <rPh sb="23" eb="25">
      <t>バンゴウ</t>
    </rPh>
    <phoneticPr fontId="2"/>
  </si>
  <si>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
  </si>
  <si>
    <r>
      <t>登記事項証明書又は条例等（当該指定に係る事業に関するものに限る。）</t>
    </r>
    <r>
      <rPr>
        <u/>
        <sz val="9.5"/>
        <color indexed="10"/>
        <rFont val="ＭＳ Ｐゴシック"/>
        <family val="3"/>
        <charset val="128"/>
      </rPr>
      <t/>
    </r>
    <phoneticPr fontId="2"/>
  </si>
  <si>
    <t>医療法第７条の許可を受けた病院又は診療所であること</t>
    <rPh sb="0" eb="2">
      <t>イリョウ</t>
    </rPh>
    <rPh sb="2" eb="3">
      <t>ホウ</t>
    </rPh>
    <rPh sb="3" eb="4">
      <t>ダイ</t>
    </rPh>
    <rPh sb="5" eb="6">
      <t>ジョウ</t>
    </rPh>
    <rPh sb="7" eb="9">
      <t>キョカ</t>
    </rPh>
    <rPh sb="10" eb="11">
      <t>ウ</t>
    </rPh>
    <rPh sb="13" eb="15">
      <t>ビョウイン</t>
    </rPh>
    <rPh sb="15" eb="16">
      <t>マタ</t>
    </rPh>
    <rPh sb="17" eb="20">
      <t>シンリョウジョ</t>
    </rPh>
    <phoneticPr fontId="2"/>
  </si>
  <si>
    <t>事業所（施設）の平面図又は設備の概要</t>
    <rPh sb="0" eb="3">
      <t>ジギョウショ</t>
    </rPh>
    <rPh sb="4" eb="6">
      <t>シセツ</t>
    </rPh>
    <rPh sb="8" eb="11">
      <t>ヘイメンズ</t>
    </rPh>
    <rPh sb="11" eb="12">
      <t>マタ</t>
    </rPh>
    <rPh sb="13" eb="15">
      <t>セツビ</t>
    </rPh>
    <rPh sb="16" eb="18">
      <t>ガイヨウ</t>
    </rPh>
    <phoneticPr fontId="2"/>
  </si>
  <si>
    <t>事業所（施設）の管理者の氏名，生年月日，住所及び経歴</t>
    <rPh sb="0" eb="3">
      <t>ジギョウショ</t>
    </rPh>
    <rPh sb="4" eb="6">
      <t>シセツ</t>
    </rPh>
    <rPh sb="8" eb="11">
      <t>カンリシャ</t>
    </rPh>
    <rPh sb="12" eb="14">
      <t>シメイ</t>
    </rPh>
    <rPh sb="24" eb="26">
      <t>ケイレキ</t>
    </rPh>
    <phoneticPr fontId="2"/>
  </si>
  <si>
    <t>事業所（施設）の児童発達支援管理責任者の氏名，生年月日，住所及び経歴</t>
    <rPh sb="0" eb="3">
      <t>ジギョウショ</t>
    </rPh>
    <rPh sb="4" eb="6">
      <t>シセツ</t>
    </rPh>
    <rPh sb="8" eb="10">
      <t>ジドウ</t>
    </rPh>
    <rPh sb="10" eb="12">
      <t>ハッタツ</t>
    </rPh>
    <rPh sb="12" eb="14">
      <t>シエン</t>
    </rPh>
    <rPh sb="14" eb="16">
      <t>カンリ</t>
    </rPh>
    <rPh sb="16" eb="19">
      <t>セキニンシャ</t>
    </rPh>
    <rPh sb="20" eb="22">
      <t>シメイ</t>
    </rPh>
    <phoneticPr fontId="2"/>
  </si>
  <si>
    <t>事業所の相談支援専門員の氏名，生年月日，住所及び経歴</t>
    <rPh sb="0" eb="3">
      <t>ジギョウショ</t>
    </rPh>
    <rPh sb="4" eb="6">
      <t>ソウダン</t>
    </rPh>
    <rPh sb="6" eb="8">
      <t>シエン</t>
    </rPh>
    <rPh sb="8" eb="11">
      <t>センモンイン</t>
    </rPh>
    <rPh sb="12" eb="14">
      <t>シメイ</t>
    </rPh>
    <phoneticPr fontId="2"/>
  </si>
  <si>
    <t>運営規程</t>
    <phoneticPr fontId="2"/>
  </si>
  <si>
    <t>主たる対象者</t>
    <phoneticPr fontId="2"/>
  </si>
  <si>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2"/>
  </si>
  <si>
    <t>変 　 更　  年　  月    日</t>
    <rPh sb="0" eb="1">
      <t>ヘン</t>
    </rPh>
    <rPh sb="4" eb="5">
      <t>サラ</t>
    </rPh>
    <rPh sb="8" eb="9">
      <t>トシ</t>
    </rPh>
    <rPh sb="12" eb="13">
      <t>ツキ</t>
    </rPh>
    <rPh sb="17" eb="18">
      <t>ヒ</t>
    </rPh>
    <phoneticPr fontId="2"/>
  </si>
  <si>
    <t>注 １</t>
    <rPh sb="0" eb="1">
      <t>チュウ</t>
    </rPh>
    <phoneticPr fontId="2"/>
  </si>
  <si>
    <t>　該当する事項の番号を「○」で囲むこと。</t>
    <rPh sb="1" eb="3">
      <t>ガイトウ</t>
    </rPh>
    <rPh sb="5" eb="7">
      <t>ジコウ</t>
    </rPh>
    <rPh sb="8" eb="10">
      <t>バンゴウ</t>
    </rPh>
    <rPh sb="15" eb="16">
      <t>カコ</t>
    </rPh>
    <phoneticPr fontId="2"/>
  </si>
  <si>
    <t>２</t>
    <phoneticPr fontId="2"/>
  </si>
  <si>
    <t>　変更の内容が確認できる書類その他知事が別に定める書類を添付すること。なお，当該変更が利用者の定員の増加に伴うものである場合は，従業者の勤務の体制及び勤務形態を記載した書類を併せて添付すること。但し、児童発達支援、放課後等デイサービスは本届出ではなく指定変更申請を行ってください。</t>
    <rPh sb="1" eb="3">
      <t>ヘンコウ</t>
    </rPh>
    <rPh sb="4" eb="6">
      <t>ナイヨウ</t>
    </rPh>
    <rPh sb="7" eb="9">
      <t>カクニン</t>
    </rPh>
    <rPh sb="12" eb="14">
      <t>ショルイ</t>
    </rPh>
    <rPh sb="16" eb="17">
      <t>タ</t>
    </rPh>
    <rPh sb="17" eb="19">
      <t>チジ</t>
    </rPh>
    <rPh sb="20" eb="21">
      <t>ベツ</t>
    </rPh>
    <rPh sb="22" eb="23">
      <t>サダ</t>
    </rPh>
    <rPh sb="25" eb="27">
      <t>ショルイ</t>
    </rPh>
    <rPh sb="28" eb="30">
      <t>テンプ</t>
    </rPh>
    <phoneticPr fontId="2"/>
  </si>
  <si>
    <t>３</t>
    <phoneticPr fontId="2"/>
  </si>
  <si>
    <t>　変更の日から１０日以内に届け出ること。</t>
    <rPh sb="1" eb="3">
      <t>ヘンコウ</t>
    </rPh>
    <rPh sb="4" eb="5">
      <t>ヒ</t>
    </rPh>
    <rPh sb="9" eb="10">
      <t>ヒ</t>
    </rPh>
    <rPh sb="10" eb="12">
      <t>イナイ</t>
    </rPh>
    <rPh sb="13" eb="14">
      <t>トド</t>
    </rPh>
    <rPh sb="15" eb="16">
      <t>デ</t>
    </rPh>
    <phoneticPr fontId="2"/>
  </si>
  <si>
    <t>（参考様式1）</t>
    <rPh sb="1" eb="3">
      <t>サンコウ</t>
    </rPh>
    <rPh sb="3" eb="5">
      <t>ヨウシキ</t>
    </rPh>
    <phoneticPr fontId="2"/>
  </si>
  <si>
    <t>児童指導員</t>
    <rPh sb="0" eb="2">
      <t>ジドウ</t>
    </rPh>
    <rPh sb="2" eb="5">
      <t>シドウイン</t>
    </rPh>
    <phoneticPr fontId="2"/>
  </si>
  <si>
    <t>保育士</t>
    <rPh sb="0" eb="2">
      <t>ホイク</t>
    </rPh>
    <rPh sb="2" eb="3">
      <t>シ</t>
    </rPh>
    <phoneticPr fontId="2"/>
  </si>
  <si>
    <t>障害福祉サービス経験者</t>
    <rPh sb="0" eb="2">
      <t>ショウガイ</t>
    </rPh>
    <rPh sb="2" eb="4">
      <t>フクシ</t>
    </rPh>
    <rPh sb="8" eb="11">
      <t>ケイケンシャ</t>
    </rPh>
    <phoneticPr fontId="2"/>
  </si>
  <si>
    <t>機能訓練担当職員</t>
    <rPh sb="0" eb="2">
      <t>キノウ</t>
    </rPh>
    <rPh sb="2" eb="4">
      <t>クンレン</t>
    </rPh>
    <rPh sb="4" eb="6">
      <t>タントウ</t>
    </rPh>
    <rPh sb="6" eb="8">
      <t>ショクイン</t>
    </rPh>
    <phoneticPr fontId="2"/>
  </si>
  <si>
    <t>看護職員</t>
    <rPh sb="0" eb="2">
      <t>カンゴ</t>
    </rPh>
    <rPh sb="2" eb="4">
      <t>ショクイン</t>
    </rPh>
    <phoneticPr fontId="2"/>
  </si>
  <si>
    <t>言語聴覚士</t>
    <rPh sb="0" eb="5">
      <t>ゲンゴチョウカクシ</t>
    </rPh>
    <phoneticPr fontId="2"/>
  </si>
  <si>
    <t>訪問支援員</t>
    <rPh sb="0" eb="2">
      <t>ホウモン</t>
    </rPh>
    <rPh sb="2" eb="4">
      <t>シエン</t>
    </rPh>
    <rPh sb="4" eb="5">
      <t>イン</t>
    </rPh>
    <phoneticPr fontId="2"/>
  </si>
  <si>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
  </si>
  <si>
    <t>理学療法士</t>
    <rPh sb="0" eb="5">
      <t>リガクリョウホウシ</t>
    </rPh>
    <phoneticPr fontId="2"/>
  </si>
  <si>
    <t>作業療法士</t>
    <rPh sb="0" eb="5">
      <t>サギョウリョウホウシ</t>
    </rPh>
    <phoneticPr fontId="2"/>
  </si>
  <si>
    <t>保育士</t>
    <rPh sb="0" eb="3">
      <t>ホイクシ</t>
    </rPh>
    <phoneticPr fontId="2"/>
  </si>
  <si>
    <t>心理専門職</t>
    <rPh sb="0" eb="2">
      <t>シンリ</t>
    </rPh>
    <rPh sb="2" eb="5">
      <t>センモンショク</t>
    </rPh>
    <phoneticPr fontId="2"/>
  </si>
  <si>
    <t>児童指導員</t>
    <rPh sb="0" eb="5">
      <t>ジドウシドウイン</t>
    </rPh>
    <phoneticPr fontId="2"/>
  </si>
  <si>
    <t>適合研修修了者</t>
    <rPh sb="0" eb="2">
      <t>テキゴウ</t>
    </rPh>
    <rPh sb="2" eb="4">
      <t>ケンシュウ</t>
    </rPh>
    <rPh sb="4" eb="7">
      <t>シュウリョウシャ</t>
    </rPh>
    <phoneticPr fontId="2"/>
  </si>
  <si>
    <t>指導員</t>
    <rPh sb="0" eb="3">
      <t>シドウイン</t>
    </rPh>
    <phoneticPr fontId="2"/>
  </si>
  <si>
    <t>看護職員</t>
    <rPh sb="0" eb="4">
      <t>カンゴショクイン</t>
    </rPh>
    <phoneticPr fontId="2"/>
  </si>
  <si>
    <t>手話通訳士</t>
    <rPh sb="0" eb="5">
      <t>シュワツウヤクシ</t>
    </rPh>
    <phoneticPr fontId="2"/>
  </si>
  <si>
    <t>手話通訳者</t>
    <rPh sb="0" eb="5">
      <t>シュワツウヤクシャ</t>
    </rPh>
    <phoneticPr fontId="2"/>
  </si>
  <si>
    <t>支援の種類</t>
    <rPh sb="0" eb="2">
      <t>シエン</t>
    </rPh>
    <rPh sb="3" eb="5">
      <t>シュルイ</t>
    </rPh>
    <phoneticPr fontId="2"/>
  </si>
  <si>
    <t>事業所名</t>
    <rPh sb="0" eb="3">
      <t>ジギョウショ</t>
    </rPh>
    <rPh sb="3" eb="4">
      <t>メイ</t>
    </rPh>
    <phoneticPr fontId="2"/>
  </si>
  <si>
    <t>　</t>
    <phoneticPr fontId="2"/>
  </si>
  <si>
    <t>常勤専従</t>
    <rPh sb="0" eb="2">
      <t>ジョウキン</t>
    </rPh>
    <rPh sb="2" eb="4">
      <t>センジュウ</t>
    </rPh>
    <phoneticPr fontId="2"/>
  </si>
  <si>
    <t>常勤兼務</t>
    <rPh sb="0" eb="2">
      <t>ジョウキン</t>
    </rPh>
    <rPh sb="2" eb="4">
      <t>ケンム</t>
    </rPh>
    <phoneticPr fontId="2"/>
  </si>
  <si>
    <t>非常勤専従</t>
    <rPh sb="0" eb="3">
      <t>ヒジョウキン</t>
    </rPh>
    <rPh sb="3" eb="5">
      <t>センジュウ</t>
    </rPh>
    <phoneticPr fontId="2"/>
  </si>
  <si>
    <t>非常勤兼務</t>
    <rPh sb="0" eb="3">
      <t>ヒジョウキン</t>
    </rPh>
    <rPh sb="3" eb="5">
      <t>ケンム</t>
    </rPh>
    <phoneticPr fontId="2"/>
  </si>
  <si>
    <t>定員</t>
    <rPh sb="0" eb="2">
      <t>テイイン</t>
    </rPh>
    <phoneticPr fontId="2"/>
  </si>
  <si>
    <t>人</t>
    <rPh sb="0" eb="1">
      <t>ニン</t>
    </rPh>
    <phoneticPr fontId="2"/>
  </si>
  <si>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2"/>
  </si>
  <si>
    <t>多機能型事業所の
適用の有無</t>
    <rPh sb="0" eb="4">
      <t>タキノウガタ</t>
    </rPh>
    <rPh sb="4" eb="7">
      <t>ジギョウショ</t>
    </rPh>
    <rPh sb="9" eb="11">
      <t>テキヨウ</t>
    </rPh>
    <rPh sb="12" eb="14">
      <t>ウム</t>
    </rPh>
    <phoneticPr fontId="2"/>
  </si>
  <si>
    <t>多機能型事業所の場合の特例適用の有無</t>
    <rPh sb="0" eb="4">
      <t>タキノウガタ</t>
    </rPh>
    <rPh sb="4" eb="7">
      <t>ジギョウショ</t>
    </rPh>
    <rPh sb="8" eb="10">
      <t>バアイ</t>
    </rPh>
    <rPh sb="11" eb="13">
      <t>トクレイ</t>
    </rPh>
    <rPh sb="13" eb="15">
      <t>テキヨウ</t>
    </rPh>
    <rPh sb="16" eb="18">
      <t>ウム</t>
    </rPh>
    <phoneticPr fontId="2"/>
  </si>
  <si>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</si>
  <si>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</si>
  <si>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</si>
  <si>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</si>
  <si>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</si>
  <si>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</si>
  <si>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</si>
  <si>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</si>
  <si>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</si>
  <si>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有</t>
    <rPh sb="0" eb="1">
      <t>ア</t>
    </rPh>
    <phoneticPr fontId="2"/>
  </si>
  <si>
    <t>無</t>
    <rPh sb="0" eb="1">
      <t>ナ</t>
    </rPh>
    <phoneticPr fontId="2"/>
  </si>
  <si>
    <t>区分</t>
    <rPh sb="0" eb="2">
      <t>クブン</t>
    </rPh>
    <phoneticPr fontId="2"/>
  </si>
  <si>
    <t>職種
（資格）
区分</t>
    <rPh sb="0" eb="2">
      <t>ショクシュ</t>
    </rPh>
    <rPh sb="4" eb="6">
      <t>シカク</t>
    </rPh>
    <rPh sb="8" eb="10">
      <t>クブン</t>
    </rPh>
    <phoneticPr fontId="2"/>
  </si>
  <si>
    <t>資格等証明書添付チェック欄</t>
    <rPh sb="2" eb="3">
      <t>トウ</t>
    </rPh>
    <rPh sb="3" eb="5">
      <t>ショウメイ</t>
    </rPh>
    <rPh sb="5" eb="6">
      <t>ショ</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</si>
  <si>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</si>
  <si>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</si>
  <si>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</si>
  <si>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</si>
  <si>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</si>
  <si>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勤務時間の状況</t>
    <rPh sb="0" eb="2">
      <t>キンム</t>
    </rPh>
    <rPh sb="2" eb="4">
      <t>ジカン</t>
    </rPh>
    <rPh sb="5" eb="7">
      <t>ジョウキョウ</t>
    </rPh>
    <phoneticPr fontId="2"/>
  </si>
  <si>
    <t>4週
合計</t>
    <phoneticPr fontId="2"/>
  </si>
  <si>
    <t>週平均勤務時間</t>
    <phoneticPr fontId="2"/>
  </si>
  <si>
    <t>常勤換算後人数</t>
    <phoneticPr fontId="2"/>
  </si>
  <si>
    <t>サービス提供時間が複数種類ある場合はわかるように記載→</t>
    <rPh sb="4" eb="6">
      <t>テイキョウ</t>
    </rPh>
    <rPh sb="6" eb="8">
      <t>ジカン</t>
    </rPh>
    <rPh sb="9" eb="11">
      <t>フクスウ</t>
    </rPh>
    <rPh sb="11" eb="13">
      <t>シュルイ</t>
    </rPh>
    <rPh sb="15" eb="17">
      <t>バアイ</t>
    </rPh>
    <rPh sb="24" eb="26">
      <t>キサイ</t>
    </rPh>
    <phoneticPr fontId="2"/>
  </si>
  <si>
    <t>直接支援職員</t>
    <rPh sb="0" eb="1">
      <t>チョク</t>
    </rPh>
    <rPh sb="1" eb="2">
      <t>セツ</t>
    </rPh>
    <rPh sb="2" eb="3">
      <t>シ</t>
    </rPh>
    <rPh sb="3" eb="4">
      <t>オン</t>
    </rPh>
    <rPh sb="4" eb="5">
      <t>ツトメ</t>
    </rPh>
    <rPh sb="5" eb="6">
      <t>イン</t>
    </rPh>
    <phoneticPr fontId="2"/>
  </si>
  <si>
    <t>人員基準に該当する職員</t>
    <rPh sb="0" eb="2">
      <t>ジンイン</t>
    </rPh>
    <rPh sb="5" eb="7">
      <t>ガイトウ</t>
    </rPh>
    <rPh sb="9" eb="11">
      <t>ショクイン</t>
    </rPh>
    <phoneticPr fontId="2"/>
  </si>
  <si>
    <t>□</t>
    <phoneticPr fontId="2"/>
  </si>
  <si>
    <t>□</t>
  </si>
  <si>
    <t>サービス提供時間内における配置実人数</t>
    <rPh sb="4" eb="6">
      <t>テイキョウ</t>
    </rPh>
    <rPh sb="6" eb="8">
      <t>ジカン</t>
    </rPh>
    <rPh sb="8" eb="9">
      <t>ナイ</t>
    </rPh>
    <rPh sb="13" eb="15">
      <t>ハイチ</t>
    </rPh>
    <rPh sb="15" eb="16">
      <t>ジツ</t>
    </rPh>
    <rPh sb="16" eb="18">
      <t>ニンズウ</t>
    </rPh>
    <phoneticPr fontId="2"/>
  </si>
  <si>
    <t>a.○時○分～○時○分
b.○時○分～○時○分</t>
    <rPh sb="3" eb="4">
      <t>ジ</t>
    </rPh>
    <rPh sb="5" eb="6">
      <t>フン</t>
    </rPh>
    <rPh sb="8" eb="9">
      <t>ジ</t>
    </rPh>
    <rPh sb="10" eb="11">
      <t>フン</t>
    </rPh>
    <phoneticPr fontId="2"/>
  </si>
  <si>
    <t>上記以外の加配職員</t>
    <rPh sb="0" eb="2">
      <t>ジョウキ</t>
    </rPh>
    <rPh sb="2" eb="4">
      <t>イガイ</t>
    </rPh>
    <rPh sb="5" eb="7">
      <t>カハイ</t>
    </rPh>
    <rPh sb="7" eb="9">
      <t>ショクイン</t>
    </rPh>
    <phoneticPr fontId="2"/>
  </si>
  <si>
    <t>合計</t>
    <rPh sb="0" eb="2">
      <t>ゴウケイ</t>
    </rPh>
    <phoneticPr fontId="2"/>
  </si>
  <si>
    <t>上記以外の職員</t>
    <rPh sb="0" eb="2">
      <t>ジョウキ</t>
    </rPh>
    <rPh sb="2" eb="4">
      <t>イガイ</t>
    </rPh>
    <rPh sb="5" eb="7">
      <t>ショクイン</t>
    </rPh>
    <phoneticPr fontId="2"/>
  </si>
  <si>
    <t>職種</t>
    <rPh sb="0" eb="2">
      <t>ショクシュ</t>
    </rPh>
    <phoneticPr fontId="2"/>
  </si>
  <si>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
  </si>
  <si>
    <t>シフト区分</t>
    <rPh sb="3" eb="5">
      <t>クブン</t>
    </rPh>
    <phoneticPr fontId="2"/>
  </si>
  <si>
    <t>実働時間②-①-③</t>
    <rPh sb="0" eb="1">
      <t>ジツ</t>
    </rPh>
    <rPh sb="2" eb="4">
      <t>ジカン</t>
    </rPh>
    <phoneticPr fontId="2"/>
  </si>
  <si>
    <t>開始時間①</t>
    <rPh sb="0" eb="2">
      <t>カイシ</t>
    </rPh>
    <rPh sb="2" eb="4">
      <t>ジカン</t>
    </rPh>
    <phoneticPr fontId="2"/>
  </si>
  <si>
    <t>終了時間②</t>
    <rPh sb="0" eb="2">
      <t>シュウリョウ</t>
    </rPh>
    <rPh sb="2" eb="4">
      <t>ジカン</t>
    </rPh>
    <phoneticPr fontId="2"/>
  </si>
  <si>
    <t>休憩時間③</t>
    <rPh sb="0" eb="2">
      <t>キュウケイ</t>
    </rPh>
    <rPh sb="2" eb="4">
      <t>ジカン</t>
    </rPh>
    <phoneticPr fontId="2"/>
  </si>
  <si>
    <t>【記載に際しての留意事項】</t>
    <rPh sb="1" eb="3">
      <t>キサイ</t>
    </rPh>
    <rPh sb="4" eb="5">
      <t>サイ</t>
    </rPh>
    <rPh sb="8" eb="10">
      <t>リュウイ</t>
    </rPh>
    <rPh sb="10" eb="12">
      <t>ジコウ</t>
    </rPh>
    <phoneticPr fontId="2"/>
  </si>
  <si>
    <t>休</t>
    <rPh sb="0" eb="1">
      <t>ヤス</t>
    </rPh>
    <phoneticPr fontId="2"/>
  </si>
  <si>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2"/>
  </si>
  <si>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2"/>
  </si>
  <si>
    <t>③</t>
    <phoneticPr fontId="2"/>
  </si>
  <si>
    <t>④</t>
    <phoneticPr fontId="2"/>
  </si>
  <si>
    <t>３　必要に応じて、セルを複写により、欄を増やしてください。</t>
    <rPh sb="2" eb="4">
      <t>ヒツヨウ</t>
    </rPh>
    <rPh sb="5" eb="6">
      <t>オウ</t>
    </rPh>
    <rPh sb="12" eb="14">
      <t>フクシャ</t>
    </rPh>
    <rPh sb="18" eb="19">
      <t>ラン</t>
    </rPh>
    <rPh sb="20" eb="21">
      <t>フ</t>
    </rPh>
    <phoneticPr fontId="2"/>
  </si>
  <si>
    <t>⑤</t>
    <phoneticPr fontId="2"/>
  </si>
  <si>
    <t>４　当該事業所・施設に係る組織体制図（参考様式５別紙）及び資格等の証明書を添付してください。</t>
    <rPh sb="19" eb="21">
      <t>サンコウ</t>
    </rPh>
    <rPh sb="21" eb="23">
      <t>ヨウシキ</t>
    </rPh>
    <rPh sb="24" eb="26">
      <t>ベッシ</t>
    </rPh>
    <rPh sb="27" eb="28">
      <t>オヨ</t>
    </rPh>
    <rPh sb="29" eb="31">
      <t>シカク</t>
    </rPh>
    <rPh sb="31" eb="32">
      <t>トウ</t>
    </rPh>
    <rPh sb="33" eb="35">
      <t>ショウメイ</t>
    </rPh>
    <rPh sb="35" eb="36">
      <t>ショ</t>
    </rPh>
    <phoneticPr fontId="2"/>
  </si>
  <si>
    <t>⑥</t>
    <phoneticPr fontId="2"/>
  </si>
  <si>
    <t>5　注2)特例による多機能型の場合は、児童発達支援及び放課後等デイサービスを合わせて作成してください。</t>
    <phoneticPr fontId="2"/>
  </si>
  <si>
    <t>⑦</t>
    <phoneticPr fontId="2"/>
  </si>
  <si>
    <t>　
　　</t>
    <phoneticPr fontId="2"/>
  </si>
  <si>
    <t>（参考様式１）</t>
    <rPh sb="1" eb="3">
      <t>サンコウ</t>
    </rPh>
    <rPh sb="3" eb="5">
      <t>ヨウシキ</t>
    </rPh>
    <phoneticPr fontId="2"/>
  </si>
  <si>
    <t>サービス提供単位※</t>
    <rPh sb="4" eb="6">
      <t>テイキョウ</t>
    </rPh>
    <rPh sb="6" eb="8">
      <t>タンイ</t>
    </rPh>
    <phoneticPr fontId="2"/>
  </si>
  <si>
    <t>　　　単位中　　　　　単位目</t>
    <rPh sb="3" eb="5">
      <t>タンイ</t>
    </rPh>
    <rPh sb="5" eb="6">
      <t>ナカ</t>
    </rPh>
    <rPh sb="11" eb="13">
      <t>タンイ</t>
    </rPh>
    <rPh sb="13" eb="14">
      <t>メ</t>
    </rPh>
    <phoneticPr fontId="2"/>
  </si>
  <si>
    <t>事業所・施設名</t>
    <rPh sb="0" eb="3">
      <t>ジギョウショ</t>
    </rPh>
    <rPh sb="4" eb="6">
      <t>シセツ</t>
    </rPh>
    <rPh sb="6" eb="7">
      <t>メイ</t>
    </rPh>
    <phoneticPr fontId="2"/>
  </si>
  <si>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
  </si>
  <si>
    <t>前年度の平均利用者数</t>
    <rPh sb="0" eb="3">
      <t>ゼンネンド</t>
    </rPh>
    <rPh sb="4" eb="6">
      <t>ヘイキン</t>
    </rPh>
    <rPh sb="6" eb="9">
      <t>リヨウシャ</t>
    </rPh>
    <rPh sb="9" eb="10">
      <t>スウ</t>
    </rPh>
    <phoneticPr fontId="2"/>
  </si>
  <si>
    <t>指定基準上の必要職員数</t>
    <rPh sb="0" eb="2">
      <t>シテイ</t>
    </rPh>
    <rPh sb="2" eb="4">
      <t>キジュン</t>
    </rPh>
    <rPh sb="4" eb="5">
      <t>ジョウ</t>
    </rPh>
    <rPh sb="6" eb="8">
      <t>ヒツヨウ</t>
    </rPh>
    <rPh sb="8" eb="11">
      <t>ショクインスウ</t>
    </rPh>
    <phoneticPr fontId="2"/>
  </si>
  <si>
    <t>平均障害程度区分（生活介護の場合に記載）</t>
    <rPh sb="0" eb="2">
      <t>ヘイキン</t>
    </rPh>
    <rPh sb="2" eb="4">
      <t>ショウガイ</t>
    </rPh>
    <rPh sb="4" eb="6">
      <t>テイド</t>
    </rPh>
    <rPh sb="6" eb="8">
      <t>クブン</t>
    </rPh>
    <phoneticPr fontId="2"/>
  </si>
  <si>
    <t>人員配置区分等届出上の必要職員数</t>
    <rPh sb="0" eb="2">
      <t>ジンイン</t>
    </rPh>
    <rPh sb="2" eb="4">
      <t>ハイチ</t>
    </rPh>
    <rPh sb="4" eb="6">
      <t>クブン</t>
    </rPh>
    <rPh sb="6" eb="7">
      <t>トウ</t>
    </rPh>
    <rPh sb="7" eb="9">
      <t>トドケデ</t>
    </rPh>
    <phoneticPr fontId="2"/>
  </si>
  <si>
    <t>直接サービス提供職員</t>
    <rPh sb="0" eb="2">
      <t>チョクセツ</t>
    </rPh>
    <rPh sb="6" eb="8">
      <t>テイキョウ</t>
    </rPh>
    <rPh sb="8" eb="10">
      <t>ショクイン</t>
    </rPh>
    <phoneticPr fontId="2"/>
  </si>
  <si>
    <t>4週の
合計</t>
    <rPh sb="1" eb="2">
      <t>シュウ</t>
    </rPh>
    <rPh sb="4" eb="6">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</si>
  <si>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</si>
  <si>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</si>
  <si>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資格等</t>
    <rPh sb="0" eb="2">
      <t>シカク</t>
    </rPh>
    <rPh sb="2" eb="3">
      <t>トウ</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</si>
  <si>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</si>
  <si>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←必ず記入</t>
    <rPh sb="1" eb="2">
      <t>カナラ</t>
    </rPh>
    <rPh sb="3" eb="5">
      <t>キニュウ</t>
    </rPh>
    <phoneticPr fontId="2"/>
  </si>
  <si>
    <t>サービス提供時間</t>
    <rPh sb="4" eb="6">
      <t>テイキョウ</t>
    </rPh>
    <rPh sb="6" eb="8">
      <t>ジカン</t>
    </rPh>
    <phoneticPr fontId="2"/>
  </si>
  <si>
    <t>その他の職員</t>
    <rPh sb="2" eb="3">
      <t>タ</t>
    </rPh>
    <rPh sb="4" eb="6">
      <t>ショクイン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</si>
  <si>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</si>
  <si>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</si>
  <si>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</si>
  <si>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</si>
  <si>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</si>
  <si>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</si>
  <si>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
  </si>
  <si>
    <t>（参考様式５）</t>
    <phoneticPr fontId="2"/>
  </si>
  <si>
    <t>R7.4～</t>
    <phoneticPr fontId="69"/>
  </si>
  <si>
    <t>令和</t>
    <rPh sb="0" eb="2">
      <t>レイワ</t>
    </rPh>
    <phoneticPr fontId="69"/>
  </si>
  <si>
    <t>年</t>
    <rPh sb="0" eb="1">
      <t>ネン</t>
    </rPh>
    <phoneticPr fontId="69"/>
  </si>
  <si>
    <t>月</t>
    <rPh sb="0" eb="1">
      <t>ツキ</t>
    </rPh>
    <phoneticPr fontId="69"/>
  </si>
  <si>
    <t>日</t>
    <rPh sb="0" eb="1">
      <t>ヒ</t>
    </rPh>
    <phoneticPr fontId="69"/>
  </si>
  <si>
    <t>※証明した日を記載してください。</t>
    <rPh sb="1" eb="3">
      <t>ショウメイ</t>
    </rPh>
    <rPh sb="5" eb="6">
      <t>ヒ</t>
    </rPh>
    <rPh sb="7" eb="9">
      <t>キサイ</t>
    </rPh>
    <phoneticPr fontId="69"/>
  </si>
  <si>
    <t>法人の所在地</t>
    <rPh sb="0" eb="2">
      <t>ホウジン</t>
    </rPh>
    <rPh sb="3" eb="6">
      <t>ショザイチ</t>
    </rPh>
    <phoneticPr fontId="2"/>
  </si>
  <si>
    <t>法人の名称</t>
    <rPh sb="0" eb="2">
      <t>ホウジン</t>
    </rPh>
    <phoneticPr fontId="69"/>
  </si>
  <si>
    <t>代表者の職名・氏名</t>
    <rPh sb="0" eb="3">
      <t>ダイヒョウシャ</t>
    </rPh>
    <rPh sb="4" eb="6">
      <t>ショクメイ</t>
    </rPh>
    <rPh sb="7" eb="9">
      <t>シメイ</t>
    </rPh>
    <phoneticPr fontId="2"/>
  </si>
  <si>
    <t>証明担当者氏名</t>
    <rPh sb="0" eb="2">
      <t>ショウメイ</t>
    </rPh>
    <rPh sb="2" eb="5">
      <t>タントウシャ</t>
    </rPh>
    <rPh sb="5" eb="7">
      <t>シメイ</t>
    </rPh>
    <phoneticPr fontId="2"/>
  </si>
  <si>
    <t>担当電話番号</t>
    <rPh sb="0" eb="2">
      <t>タントウ</t>
    </rPh>
    <rPh sb="2" eb="4">
      <t>デンワ</t>
    </rPh>
    <rPh sb="4" eb="6">
      <t>バンゴウ</t>
    </rPh>
    <phoneticPr fontId="2"/>
  </si>
  <si>
    <t>※記載事項の不備や確認等のために、神戸市から証明者に確認させていただくことがあります。データ又は紙で保存いただき、照会時にはご協力をお願いします。</t>
    <rPh sb="1" eb="3">
      <t>キサイ</t>
    </rPh>
    <rPh sb="3" eb="5">
      <t>ジコウ</t>
    </rPh>
    <rPh sb="6" eb="8">
      <t>フビ</t>
    </rPh>
    <rPh sb="9" eb="11">
      <t>カクニン</t>
    </rPh>
    <rPh sb="11" eb="12">
      <t>トウ</t>
    </rPh>
    <rPh sb="17" eb="20">
      <t>コウベシ</t>
    </rPh>
    <rPh sb="22" eb="25">
      <t>ショウメイシャ</t>
    </rPh>
    <rPh sb="26" eb="28">
      <t>カクニン</t>
    </rPh>
    <rPh sb="46" eb="47">
      <t>マタ</t>
    </rPh>
    <rPh sb="48" eb="49">
      <t>カミ</t>
    </rPh>
    <rPh sb="50" eb="52">
      <t>ホゾン</t>
    </rPh>
    <rPh sb="57" eb="60">
      <t>ショウカイジ</t>
    </rPh>
    <rPh sb="63" eb="65">
      <t>キョウリョク</t>
    </rPh>
    <rPh sb="67" eb="68">
      <t>ネガ</t>
    </rPh>
    <phoneticPr fontId="69"/>
  </si>
  <si>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2"/>
  </si>
  <si>
    <r>
      <t>(生年月日　</t>
    </r>
    <r>
      <rPr>
        <sz val="11"/>
        <rFont val="ＭＳ ゴシック"/>
        <family val="3"/>
        <charset val="128"/>
      </rPr>
      <t>　　　　年   月   日）</t>
    </r>
    <phoneticPr fontId="69"/>
  </si>
  <si>
    <t>施設・事業所の種別（</t>
    <rPh sb="0" eb="2">
      <t>シセツ</t>
    </rPh>
    <rPh sb="3" eb="6">
      <t>ジギョウショ</t>
    </rPh>
    <rPh sb="7" eb="9">
      <t>シュベツ</t>
    </rPh>
    <phoneticPr fontId="2"/>
  </si>
  <si>
    <t>）</t>
    <phoneticPr fontId="2"/>
  </si>
  <si>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
  </si>
  <si>
    <t>（</t>
    <phoneticPr fontId="2"/>
  </si>
  <si>
    <t>休職期間</t>
    <rPh sb="0" eb="2">
      <t>キュウショク</t>
    </rPh>
    <rPh sb="2" eb="4">
      <t>キカン</t>
    </rPh>
    <phoneticPr fontId="2"/>
  </si>
  <si>
    <t>うち業務に従事した日数</t>
    <rPh sb="2" eb="4">
      <t>ギョウム</t>
    </rPh>
    <rPh sb="5" eb="7">
      <t>ジュウジ</t>
    </rPh>
    <rPh sb="9" eb="11">
      <t>ニッスウ</t>
    </rPh>
    <phoneticPr fontId="2"/>
  </si>
  <si>
    <t>※休日、休暇等を除いて、実際に実務経験の対象となる業務に従事した日数を正確に記載してください。</t>
    <rPh sb="1" eb="3">
      <t>キュウジツ</t>
    </rPh>
    <rPh sb="4" eb="7">
      <t>キュウカトウ</t>
    </rPh>
    <rPh sb="8" eb="9">
      <t>ノゾ</t>
    </rPh>
    <rPh sb="12" eb="14">
      <t>ジッサイ</t>
    </rPh>
    <rPh sb="15" eb="19">
      <t>ジツムケイケン</t>
    </rPh>
    <rPh sb="20" eb="22">
      <t>タイショウ</t>
    </rPh>
    <rPh sb="25" eb="27">
      <t>ギョウム</t>
    </rPh>
    <rPh sb="28" eb="30">
      <t>ジュウジ</t>
    </rPh>
    <rPh sb="32" eb="34">
      <t>ニッスウ</t>
    </rPh>
    <rPh sb="35" eb="37">
      <t>セイカク</t>
    </rPh>
    <rPh sb="38" eb="40">
      <t>キサイ</t>
    </rPh>
    <phoneticPr fontId="69"/>
  </si>
  <si>
    <t>職　名（</t>
    <rPh sb="0" eb="1">
      <t>ショク</t>
    </rPh>
    <rPh sb="2" eb="3">
      <t>ナ</t>
    </rPh>
    <phoneticPr fontId="2"/>
  </si>
  <si>
    <t>（注）</t>
    <rPh sb="1" eb="2">
      <t>チュウ</t>
    </rPh>
    <phoneticPr fontId="2"/>
  </si>
  <si>
    <t>１</t>
    <phoneticPr fontId="2"/>
  </si>
  <si>
    <t>「施設又は事業所名」欄の施設・事業所の種別には、指定や認可を受けた事業等の種別を記入すること。
（例：放課後等デイサービス、児童発達支援、居宅介護、訪問介護など）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9" eb="50">
      <t>レイ</t>
    </rPh>
    <rPh sb="51" eb="55">
      <t>ホウカゴトウ</t>
    </rPh>
    <rPh sb="62" eb="64">
      <t>ジドウ</t>
    </rPh>
    <rPh sb="64" eb="66">
      <t>ハッタツ</t>
    </rPh>
    <rPh sb="66" eb="68">
      <t>シエン</t>
    </rPh>
    <rPh sb="69" eb="71">
      <t>キョタク</t>
    </rPh>
    <rPh sb="71" eb="73">
      <t>カイゴ</t>
    </rPh>
    <rPh sb="74" eb="76">
      <t>ホウモン</t>
    </rPh>
    <rPh sb="76" eb="78">
      <t>カイゴ</t>
    </rPh>
    <phoneticPr fontId="2"/>
  </si>
  <si>
    <r>
      <t>「業務期間」欄は、証明を受ける者が要援護者に対する</t>
    </r>
    <r>
      <rPr>
        <b/>
        <sz val="9"/>
        <rFont val="ＭＳ Ｐゴシック"/>
        <family val="3"/>
        <charset val="128"/>
      </rPr>
      <t>直接的な支援を行っていた期間</t>
    </r>
    <r>
      <rPr>
        <sz val="9"/>
        <rFont val="ＭＳ Ｐゴシック"/>
        <family val="3"/>
        <charset val="128"/>
      </rPr>
      <t>を記入すること。
（産休・育休・療養休暇や長期研修期間等は業務期間となりません）</t>
    </r>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</si>
  <si>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</si>
  <si>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「業務内容」欄は、看護師、生活指導員等の職名を記入し、業務内容について、老人デイサービス事業における○○業務、○○実施要綱の○○事業の○○業務等具体的に記入すること。</t>
    <phoneticPr fontId="2"/>
  </si>
  <si>
    <t>４</t>
    <phoneticPr fontId="2"/>
  </si>
  <si>
    <t>証明内容を訂正した場合は、二重線で消し、証明権者の職印を押印してください。なお、修正液による訂正は認められません。</t>
    <rPh sb="0" eb="2">
      <t>ショウメイ</t>
    </rPh>
    <rPh sb="2" eb="4">
      <t>ナイヨウ</t>
    </rPh>
    <rPh sb="5" eb="7">
      <t>テイセイ</t>
    </rPh>
    <rPh sb="9" eb="11">
      <t>バアイ</t>
    </rPh>
    <rPh sb="13" eb="16">
      <t>ニジュウセン</t>
    </rPh>
    <rPh sb="17" eb="18">
      <t>ケ</t>
    </rPh>
    <rPh sb="20" eb="22">
      <t>ショウメイ</t>
    </rPh>
    <rPh sb="22" eb="23">
      <t>ケン</t>
    </rPh>
    <rPh sb="23" eb="24">
      <t>シャ</t>
    </rPh>
    <rPh sb="25" eb="27">
      <t>ショクイン</t>
    </rPh>
    <rPh sb="28" eb="30">
      <t>オウイン</t>
    </rPh>
    <rPh sb="40" eb="43">
      <t>シュウセイエキ</t>
    </rPh>
    <rPh sb="46" eb="48">
      <t>テイセイ</t>
    </rPh>
    <rPh sb="49" eb="50">
      <t>ミト</t>
    </rPh>
    <phoneticPr fontId="2"/>
  </si>
  <si>
    <t>【本人確認欄】　上記の証明内容に関しては、事実と相違ありません。（自筆で記入すること）</t>
    <rPh sb="1" eb="3">
      <t>ホンニン</t>
    </rPh>
    <rPh sb="3" eb="5">
      <t>カクニン</t>
    </rPh>
    <rPh sb="5" eb="6">
      <t>ラン</t>
    </rPh>
    <rPh sb="8" eb="10">
      <t>ジョウキ</t>
    </rPh>
    <rPh sb="11" eb="13">
      <t>ショウメイ</t>
    </rPh>
    <rPh sb="13" eb="15">
      <t>ナイヨウ</t>
    </rPh>
    <rPh sb="16" eb="17">
      <t>カン</t>
    </rPh>
    <rPh sb="21" eb="23">
      <t>ジジツ</t>
    </rPh>
    <rPh sb="24" eb="26">
      <t>ソウイ</t>
    </rPh>
    <rPh sb="33" eb="35">
      <t>ジヒツ</t>
    </rPh>
    <rPh sb="36" eb="38">
      <t>キニュウ</t>
    </rPh>
    <phoneticPr fontId="69"/>
  </si>
  <si>
    <r>
      <rPr>
        <sz val="11"/>
        <rFont val="ＭＳ ゴシック"/>
        <family val="3"/>
        <charset val="128"/>
      </rPr>
      <t>氏名</t>
    </r>
    <r>
      <rPr>
        <sz val="9"/>
        <rFont val="ＭＳ ゴシック"/>
        <family val="3"/>
        <charset val="128"/>
      </rPr>
      <t xml:space="preserve">
</t>
    </r>
    <r>
      <rPr>
        <b/>
        <sz val="8"/>
        <rFont val="ＭＳ ゴシック"/>
        <family val="3"/>
        <charset val="128"/>
      </rPr>
      <t>（証明された本人氏名）</t>
    </r>
    <rPh sb="0" eb="2">
      <t>シメイ</t>
    </rPh>
    <rPh sb="4" eb="6">
      <t>ショウメイ</t>
    </rPh>
    <rPh sb="9" eb="11">
      <t>ホンニン</t>
    </rPh>
    <rPh sb="11" eb="13">
      <t>シメイ</t>
    </rPh>
    <phoneticPr fontId="69"/>
  </si>
  <si>
    <t>連絡先</t>
    <rPh sb="0" eb="3">
      <t>レンラクサキ</t>
    </rPh>
    <phoneticPr fontId="69"/>
  </si>
  <si>
    <t>現住所</t>
    <rPh sb="0" eb="3">
      <t>ゲンジュウショ</t>
    </rPh>
    <phoneticPr fontId="6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</si>
</sst>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quot;年&quot;m&quot;月&quot;d&quot;日&quot;;@"/>
    <numFmt numFmtId="177" formatCode="[h]:mm"/>
    <numFmt numFmtId="178" formatCode="#,##0.0;[Red]\-#,##0.0"/>
    <numFmt numFmtId="179" formatCode="0.0_);[Red]\(0.0\)"/>
    <numFmt numFmtId="180" formatCode="0_);[Red]\(0\)"/>
    <numFmt numFmtId="181" formatCode="0.00_ "/>
    <numFmt numFmtId="182" formatCode="0.0_ "/>
    <numFmt numFmtId="183" formatCode="h:mm;@"/>
    <numFmt numFmtId="184" formatCode="[$-411]ggge&quot;年&quot;m&quot;月&quot;d&quot;日&quot;;@"/>
  </numFmts>
  <fonts count="74">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1"/>
      <color indexed="10"/>
      <name val="ＭＳ Ｐゴシック"/>
      <family val="3"/>
      <charset val="128"/>
    </font>
    <font>
      <sz val="11"/>
      <color indexed="8"/>
      <name val="ＭＳ Ｐゴシック"/>
      <family val="3"/>
      <charset val="128"/>
    </font>
    <font>
      <b/>
      <sz val="14"/>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BIZ UDゴシック"/>
      <family val="3"/>
      <charset val="128"/>
    </font>
    <font>
      <b/>
      <sz val="9"/>
      <color indexed="81"/>
      <name val="MS P ゴシック"/>
      <family val="3"/>
      <charset val="128"/>
    </font>
    <font>
      <sz val="9"/>
      <name val="ＭＳ Ｐゴシック"/>
      <family val="3"/>
      <charset val="128"/>
    </font>
    <font>
      <sz val="11"/>
      <name val="BIZ UDゴシック"/>
      <family val="3"/>
      <charset val="128"/>
    </font>
    <font>
      <b/>
      <sz val="11"/>
      <name val="ＭＳ Ｐゴシック"/>
      <family val="3"/>
      <charset val="128"/>
    </font>
    <font>
      <sz val="12"/>
      <name val="ＭＳ ゴシック"/>
      <family val="3"/>
      <charset val="128"/>
    </font>
    <font>
      <sz val="14"/>
      <name val="ＭＳ Ｐゴシック"/>
      <family val="3"/>
      <charset val="128"/>
    </font>
    <font>
      <sz val="24"/>
      <name val="ＭＳ ゴシック"/>
      <family val="3"/>
      <charset val="128"/>
    </font>
    <font>
      <sz val="11"/>
      <name val="ＭＳ ゴシック"/>
      <family val="3"/>
      <charset val="128"/>
    </font>
    <font>
      <sz val="10"/>
      <name val="ＭＳ Ｐゴシック"/>
      <family val="3"/>
      <charset val="128"/>
    </font>
    <font>
      <sz val="10"/>
      <color rgb="FFFF0000"/>
      <name val="ＭＳ Ｐゴシック"/>
      <family val="3"/>
      <charset val="128"/>
    </font>
    <font>
      <sz val="10"/>
      <name val="ＭＳ ゴシック"/>
      <family val="3"/>
      <charset val="128"/>
    </font>
    <font>
      <sz val="11"/>
      <color rgb="FF002060"/>
      <name val="ＭＳ Ｐゴシック"/>
      <family val="3"/>
      <charset val="128"/>
    </font>
    <font>
      <sz val="11"/>
      <name val="HGｺﾞｼｯｸM"/>
      <family val="3"/>
      <charset val="128"/>
    </font>
    <font>
      <b/>
      <sz val="12"/>
      <name val="HGｺﾞｼｯｸM"/>
      <family val="3"/>
      <charset val="128"/>
    </font>
    <font>
      <sz val="14"/>
      <name val="HGｺﾞｼｯｸM"/>
      <family val="3"/>
      <charset val="128"/>
    </font>
    <font>
      <b/>
      <sz val="9"/>
      <name val="ＭＳ Ｐゴシック"/>
      <family val="3"/>
      <charset val="128"/>
    </font>
    <font>
      <sz val="11"/>
      <name val="ＭＳ Ｐゴシック"/>
      <family val="3"/>
      <charset val="128"/>
      <scheme val="minor"/>
    </font>
    <font>
      <sz val="11"/>
      <name val="ＭＳ Ｐ明朝"/>
      <family val="1"/>
      <charset val="128"/>
    </font>
    <font>
      <b/>
      <u/>
      <sz val="11"/>
      <name val="ＭＳ Ｐゴシック"/>
      <family val="3"/>
      <charset val="128"/>
    </font>
    <font>
      <sz val="11"/>
      <color theme="4"/>
      <name val="ＭＳ Ｐ明朝"/>
      <family val="1"/>
      <charset val="128"/>
    </font>
    <font>
      <b/>
      <u/>
      <sz val="11"/>
      <name val="ＭＳ Ｐ明朝"/>
      <family val="1"/>
      <charset val="128"/>
    </font>
    <font>
      <u/>
      <sz val="11"/>
      <color rgb="FFFF0000"/>
      <name val="ＭＳ Ｐ明朝"/>
      <family val="1"/>
      <charset val="128"/>
    </font>
    <font>
      <strike/>
      <sz val="12"/>
      <name val="ＭＳ Ｐゴシック"/>
      <family val="3"/>
      <charset val="128"/>
    </font>
    <font>
      <sz val="10"/>
      <color indexed="8"/>
      <name val="ＭＳ Ｐゴシック"/>
      <family val="3"/>
      <charset val="128"/>
    </font>
    <font>
      <sz val="9.5"/>
      <color indexed="8"/>
      <name val="ＭＳ Ｐゴシック"/>
      <family val="3"/>
      <charset val="128"/>
    </font>
    <font>
      <u/>
      <sz val="9.5"/>
      <color indexed="10"/>
      <name val="ＭＳ Ｐゴシック"/>
      <family val="3"/>
      <charset val="128"/>
    </font>
    <font>
      <sz val="12"/>
      <name val="ＭＳ Ｐゴシック"/>
      <family val="3"/>
      <charset val="128"/>
      <scheme val="minor"/>
    </font>
    <font>
      <sz val="10"/>
      <color rgb="FFFF0000"/>
      <name val="ＭＳ ゴシック"/>
      <family val="3"/>
      <charset val="128"/>
    </font>
    <font>
      <sz val="9"/>
      <color rgb="FFFF0000"/>
      <name val="ＭＳ Ｐゴシック"/>
      <family val="3"/>
      <charset val="128"/>
    </font>
    <font>
      <sz val="14"/>
      <name val="ＭＳ Ｐゴシック"/>
      <family val="3"/>
      <charset val="128"/>
      <scheme val="minor"/>
    </font>
    <font>
      <sz val="14"/>
      <name val="ＭＳ ゴシック"/>
      <family val="3"/>
      <charset val="128"/>
    </font>
    <font>
      <sz val="10"/>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b/>
      <sz val="10"/>
      <name val="ＭＳ Ｐゴシック"/>
      <family val="3"/>
      <charset val="128"/>
    </font>
    <font>
      <sz val="8"/>
      <name val="ＭＳ Ｐゴシック"/>
      <family val="3"/>
      <charset val="128"/>
      <scheme val="minor"/>
    </font>
    <font>
      <sz val="12"/>
      <color rgb="FFFF0000"/>
      <name val="ＭＳ Ｐゴシック"/>
      <family val="3"/>
      <charset val="128"/>
    </font>
    <font>
      <sz val="16"/>
      <name val="ＭＳ Ｐゴシック"/>
      <family val="3"/>
      <charset val="128"/>
      <scheme val="minor"/>
    </font>
    <font>
      <sz val="16"/>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9"/>
      <name val="ＭＳ ゴシック"/>
      <family val="3"/>
      <charset val="128"/>
    </font>
    <font>
      <i/>
      <sz val="10"/>
      <name val="ＭＳ ゴシック"/>
      <family val="3"/>
      <charset val="128"/>
    </font>
    <font>
      <u/>
      <sz val="12"/>
      <name val="ＭＳ ゴシック"/>
      <family val="3"/>
      <charset val="128"/>
    </font>
    <font>
      <b/>
      <sz val="12"/>
      <name val="ＭＳ ゴシック"/>
      <family val="3"/>
      <charset val="128"/>
    </font>
    <font>
      <sz val="6"/>
      <name val="ＭＳ Ｐゴシック"/>
      <family val="3"/>
      <charset val="128"/>
      <scheme val="minor"/>
    </font>
    <font>
      <u/>
      <sz val="9"/>
      <name val="ＭＳ ゴシック"/>
      <family val="3"/>
      <charset val="128"/>
    </font>
    <font>
      <sz val="11"/>
      <color rgb="FFFF0000"/>
      <name val="ＭＳ ゴシック"/>
      <family val="3"/>
      <charset val="128"/>
    </font>
    <font>
      <b/>
      <sz val="9"/>
      <name val="ＭＳ ゴシック"/>
      <family val="3"/>
      <charset val="128"/>
    </font>
    <font>
      <b/>
      <sz val="8"/>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FF"/>
        <bgColor rgb="FF000000"/>
      </patternFill>
    </fill>
    <fill>
      <patternFill patternType="solid">
        <fgColor rgb="FFFFFFCC"/>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99"/>
        <bgColor indexed="64"/>
      </patternFill>
    </fill>
    <fill>
      <patternFill patternType="solid">
        <fgColor indexed="47"/>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bottom/>
      <diagonal/>
    </border>
    <border>
      <left/>
      <right/>
      <top style="thin">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auto="1"/>
      </left>
      <right style="thin">
        <color auto="1"/>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bottom style="hair">
        <color indexed="64"/>
      </bottom>
      <diagonal/>
    </border>
    <border>
      <left/>
      <right/>
      <top/>
      <bottom style="hair">
        <color auto="1"/>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hair">
        <color indexed="64"/>
      </left>
      <right/>
      <top/>
      <bottom style="thin">
        <color indexed="64"/>
      </bottom>
      <diagonal/>
    </border>
    <border>
      <left/>
      <right/>
      <top style="mediumDashDotDot">
        <color auto="1"/>
      </top>
      <bottom/>
      <diagonal/>
    </border>
  </borders>
  <cellStyleXfs count="4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5"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alignment vertical="center"/>
    </xf>
    <xf numFmtId="0" fontId="22" fillId="4" borderId="0" applyNumberFormat="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1057">
    <xf numFmtId="0" fontId="0" fillId="0" borderId="0" xfId="0"/>
    <xf numFmtId="0" fontId="1" fillId="0" borderId="0" xfId="42">
      <alignment vertical="center"/>
    </xf>
    <xf numFmtId="0" fontId="3" fillId="0" borderId="0" xfId="42" applyFont="1">
      <alignment vertical="center"/>
    </xf>
    <xf numFmtId="0" fontId="1" fillId="0" borderId="0" xfId="42" applyAlignment="1">
      <alignment vertical="center"/>
    </xf>
    <xf numFmtId="0" fontId="1" fillId="0" borderId="0" xfId="42" applyFont="1">
      <alignment vertical="center"/>
    </xf>
    <xf numFmtId="0" fontId="4" fillId="0" borderId="0" xfId="0" applyFont="1" applyFill="1" applyAlignment="1">
      <alignment horizontal="left" vertical="center"/>
    </xf>
    <xf numFmtId="0" fontId="0" fillId="0" borderId="0" xfId="42" applyFont="1">
      <alignment vertical="center"/>
    </xf>
    <xf numFmtId="0" fontId="0" fillId="0" borderId="0" xfId="0" applyBorder="1"/>
    <xf numFmtId="0" fontId="7" fillId="0" borderId="0" xfId="42" applyFont="1" applyAlignment="1">
      <alignment horizontal="center" vertical="center" wrapText="1"/>
    </xf>
    <xf numFmtId="0" fontId="23" fillId="24" borderId="0" xfId="0" applyFont="1" applyFill="1" applyBorder="1"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xf numFmtId="0" fontId="0" fillId="0" borderId="0" xfId="0" applyFill="1" applyBorder="1"/>
    <xf numFmtId="0" fontId="0" fillId="0" borderId="13" xfId="0" applyFill="1" applyBorder="1" applyAlignment="1">
      <alignment horizontal="center" vertical="distributed"/>
    </xf>
    <xf numFmtId="0" fontId="0" fillId="0" borderId="13" xfId="0" applyFill="1" applyBorder="1" applyAlignment="1">
      <alignment horizontal="left" vertical="center"/>
    </xf>
    <xf numFmtId="0" fontId="0" fillId="25" borderId="24" xfId="0" applyFill="1" applyBorder="1" applyAlignment="1">
      <alignment horizontal="left" vertical="center"/>
    </xf>
    <xf numFmtId="0" fontId="0" fillId="26" borderId="44" xfId="0" applyFill="1" applyBorder="1" applyAlignment="1">
      <alignment horizontal="left" vertical="center"/>
    </xf>
    <xf numFmtId="0" fontId="3" fillId="0" borderId="0" xfId="42" applyFont="1" applyAlignment="1">
      <alignment vertical="center" shrinkToFit="1"/>
    </xf>
    <xf numFmtId="0" fontId="1" fillId="0" borderId="0" xfId="42" applyAlignment="1">
      <alignment horizontal="right" vertical="center"/>
    </xf>
    <xf numFmtId="0" fontId="0" fillId="0" borderId="0" xfId="42" applyFont="1" applyAlignment="1">
      <alignment vertical="center"/>
    </xf>
    <xf numFmtId="0" fontId="0" fillId="0" borderId="0" xfId="0" applyBorder="1" applyAlignment="1"/>
    <xf numFmtId="0" fontId="35"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distributed" vertical="center"/>
    </xf>
    <xf numFmtId="0" fontId="0" fillId="0" borderId="0" xfId="0" applyFont="1" applyAlignment="1">
      <alignment horizontal="right" vertical="center"/>
    </xf>
    <xf numFmtId="0" fontId="0" fillId="0" borderId="0" xfId="0" applyFont="1" applyBorder="1" applyAlignment="1">
      <alignment vertical="center"/>
    </xf>
    <xf numFmtId="0" fontId="31" fillId="0" borderId="0" xfId="0" applyFont="1" applyFill="1" applyBorder="1" applyAlignment="1">
      <alignment vertical="center" wrapText="1"/>
    </xf>
    <xf numFmtId="0" fontId="0" fillId="0" borderId="0"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left" vertical="center"/>
    </xf>
    <xf numFmtId="0" fontId="25" fillId="0" borderId="0" xfId="0" applyFont="1" applyBorder="1" applyAlignment="1">
      <alignment vertical="center"/>
    </xf>
    <xf numFmtId="0" fontId="31" fillId="0" borderId="0" xfId="0" applyFont="1" applyFill="1" applyBorder="1" applyAlignment="1">
      <alignment vertical="center" shrinkToFit="1"/>
    </xf>
    <xf numFmtId="0" fontId="0" fillId="0" borderId="0" xfId="0" applyFont="1" applyAlignment="1">
      <alignment horizontal="left" vertical="center"/>
    </xf>
    <xf numFmtId="0" fontId="1"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4" fillId="0" borderId="0" xfId="0" applyFont="1" applyAlignment="1">
      <alignment vertical="center"/>
    </xf>
    <xf numFmtId="0" fontId="38" fillId="0" borderId="0" xfId="0" applyFont="1" applyAlignment="1">
      <alignment vertical="center"/>
    </xf>
    <xf numFmtId="0" fontId="1" fillId="0" borderId="29" xfId="0" applyFont="1" applyBorder="1" applyAlignment="1">
      <alignment horizontal="distributed" vertical="center"/>
    </xf>
    <xf numFmtId="0" fontId="0" fillId="0" borderId="46" xfId="0" applyFont="1" applyBorder="1" applyAlignment="1">
      <alignment vertical="top"/>
    </xf>
    <xf numFmtId="0" fontId="0" fillId="0" borderId="10" xfId="0" applyFont="1" applyBorder="1" applyAlignment="1">
      <alignment vertical="top"/>
    </xf>
    <xf numFmtId="0" fontId="0" fillId="0" borderId="58" xfId="0" applyFont="1" applyBorder="1" applyAlignment="1">
      <alignment vertical="top"/>
    </xf>
    <xf numFmtId="0" fontId="36" fillId="0" borderId="0" xfId="0" applyFont="1" applyAlignment="1">
      <alignment vertical="center" wrapText="1"/>
    </xf>
    <xf numFmtId="0" fontId="0" fillId="0" borderId="47" xfId="0" applyFont="1" applyBorder="1" applyAlignment="1">
      <alignment vertical="top"/>
    </xf>
    <xf numFmtId="0" fontId="0" fillId="0" borderId="0" xfId="0" applyFont="1" applyBorder="1" applyAlignment="1">
      <alignment vertical="top"/>
    </xf>
    <xf numFmtId="0" fontId="0" fillId="0" borderId="51" xfId="0" applyFont="1" applyBorder="1" applyAlignment="1">
      <alignment vertical="top"/>
    </xf>
    <xf numFmtId="0" fontId="0" fillId="0" borderId="51" xfId="0" applyFont="1" applyBorder="1" applyAlignment="1">
      <alignment horizontal="right" vertical="top"/>
    </xf>
    <xf numFmtId="0" fontId="25" fillId="0" borderId="0" xfId="0" applyFont="1" applyAlignment="1">
      <alignment vertical="center"/>
    </xf>
    <xf numFmtId="0" fontId="36" fillId="27" borderId="49" xfId="0" applyFont="1" applyFill="1" applyBorder="1" applyAlignment="1">
      <alignment vertical="center"/>
    </xf>
    <xf numFmtId="0" fontId="36" fillId="27" borderId="87" xfId="0" applyFont="1" applyFill="1" applyBorder="1" applyAlignment="1">
      <alignment vertical="center"/>
    </xf>
    <xf numFmtId="0" fontId="36" fillId="27" borderId="48" xfId="0" applyFont="1" applyFill="1" applyBorder="1" applyAlignment="1">
      <alignment vertical="center"/>
    </xf>
    <xf numFmtId="0" fontId="29" fillId="0" borderId="0" xfId="0" applyFont="1" applyAlignment="1">
      <alignment horizontal="centerContinuous" vertical="center"/>
    </xf>
    <xf numFmtId="0" fontId="0" fillId="0" borderId="0" xfId="0" applyFont="1" applyAlignment="1">
      <alignment horizontal="centerContinuous" vertical="center"/>
    </xf>
    <xf numFmtId="0" fontId="40" fillId="0" borderId="0" xfId="0" applyFont="1" applyAlignment="1">
      <alignment vertical="center"/>
    </xf>
    <xf numFmtId="0" fontId="0" fillId="0" borderId="0" xfId="0" applyFont="1" applyBorder="1" applyAlignment="1">
      <alignment horizontal="left" vertical="center" wrapText="1"/>
    </xf>
    <xf numFmtId="0" fontId="46" fillId="0" borderId="0" xfId="0" applyFont="1" applyAlignment="1">
      <alignment vertical="center"/>
    </xf>
    <xf numFmtId="0" fontId="26" fillId="24" borderId="0" xfId="0" applyFont="1" applyFill="1" applyAlignment="1">
      <alignment horizontal="left" vertical="center" wrapText="1"/>
    </xf>
    <xf numFmtId="0" fontId="1" fillId="0" borderId="0" xfId="42">
      <alignment vertical="center"/>
    </xf>
    <xf numFmtId="0" fontId="0" fillId="25" borderId="67" xfId="0" applyFont="1" applyFill="1" applyBorder="1" applyAlignment="1">
      <alignment vertical="center"/>
    </xf>
    <xf numFmtId="0" fontId="0" fillId="25" borderId="68" xfId="0" applyFont="1" applyFill="1" applyBorder="1" applyAlignment="1">
      <alignment vertical="center"/>
    </xf>
    <xf numFmtId="0" fontId="0" fillId="25" borderId="70" xfId="0" applyFont="1" applyFill="1" applyBorder="1" applyAlignment="1">
      <alignment vertical="center"/>
    </xf>
    <xf numFmtId="0" fontId="0" fillId="0" borderId="0" xfId="0" applyFont="1" applyBorder="1" applyAlignment="1">
      <alignment horizontal="center" vertical="center"/>
    </xf>
    <xf numFmtId="0" fontId="0" fillId="25" borderId="46" xfId="0" applyFont="1" applyFill="1" applyBorder="1" applyAlignment="1">
      <alignment vertical="top"/>
    </xf>
    <xf numFmtId="0" fontId="0" fillId="25" borderId="10" xfId="0" applyFont="1" applyFill="1" applyBorder="1" applyAlignment="1">
      <alignment vertical="top"/>
    </xf>
    <xf numFmtId="0" fontId="0" fillId="25" borderId="58" xfId="0" applyFont="1" applyFill="1" applyBorder="1" applyAlignment="1">
      <alignment vertical="top"/>
    </xf>
    <xf numFmtId="0" fontId="0" fillId="25" borderId="47" xfId="0" applyFont="1" applyFill="1" applyBorder="1" applyAlignment="1">
      <alignment vertical="top"/>
    </xf>
    <xf numFmtId="0" fontId="0" fillId="25" borderId="0" xfId="0" applyFont="1" applyFill="1" applyBorder="1" applyAlignment="1">
      <alignment vertical="top"/>
    </xf>
    <xf numFmtId="0" fontId="0" fillId="25" borderId="51" xfId="0" applyFont="1" applyFill="1" applyBorder="1" applyAlignment="1">
      <alignment vertical="top"/>
    </xf>
    <xf numFmtId="0" fontId="0" fillId="25" borderId="51" xfId="0" applyFont="1" applyFill="1" applyBorder="1" applyAlignment="1">
      <alignment horizontal="right" vertical="top"/>
    </xf>
    <xf numFmtId="0" fontId="4" fillId="25" borderId="0" xfId="0" applyFont="1" applyFill="1" applyAlignment="1">
      <alignment vertical="center"/>
    </xf>
    <xf numFmtId="0" fontId="37" fillId="25" borderId="0" xfId="0" applyFont="1" applyFill="1" applyAlignment="1">
      <alignment vertical="center"/>
    </xf>
    <xf numFmtId="0" fontId="39" fillId="0" borderId="0" xfId="0" applyFont="1"/>
    <xf numFmtId="0" fontId="0" fillId="0" borderId="0" xfId="0" applyFont="1"/>
    <xf numFmtId="0" fontId="25" fillId="0" borderId="0" xfId="0" applyFont="1"/>
    <xf numFmtId="0" fontId="7" fillId="0" borderId="0" xfId="0" applyFont="1" applyAlignment="1">
      <alignment vertical="center" wrapText="1"/>
    </xf>
    <xf numFmtId="0" fontId="7" fillId="0" borderId="0" xfId="0" applyFont="1" applyAlignment="1">
      <alignment vertical="center"/>
    </xf>
    <xf numFmtId="0" fontId="32" fillId="0" borderId="0" xfId="0" applyFont="1" applyAlignment="1">
      <alignment vertical="center"/>
    </xf>
    <xf numFmtId="0" fontId="0" fillId="0" borderId="0" xfId="0" applyFont="1" applyAlignment="1">
      <alignment horizontal="right"/>
    </xf>
    <xf numFmtId="0" fontId="1" fillId="0" borderId="0" xfId="0" applyFont="1" applyAlignment="1">
      <alignment horizontal="center" vertical="center"/>
    </xf>
    <xf numFmtId="0" fontId="1" fillId="0" borderId="0" xfId="0" applyFont="1" applyAlignment="1">
      <alignment horizontal="distributed" vertical="center"/>
    </xf>
    <xf numFmtId="0" fontId="0" fillId="0" borderId="0" xfId="0" applyFont="1" applyAlignment="1"/>
    <xf numFmtId="0" fontId="0" fillId="0" borderId="0" xfId="0" applyFont="1" applyAlignment="1">
      <alignment vertical="top"/>
    </xf>
    <xf numFmtId="0" fontId="32" fillId="0" borderId="0" xfId="0" applyFont="1" applyAlignment="1">
      <alignment horizontal="left" vertical="center"/>
    </xf>
    <xf numFmtId="0" fontId="0" fillId="0" borderId="60" xfId="0" applyFont="1" applyBorder="1" applyAlignment="1">
      <alignment horizontal="distributed" vertical="center"/>
    </xf>
    <xf numFmtId="0" fontId="25" fillId="0" borderId="0" xfId="0" applyFont="1" applyAlignment="1">
      <alignment horizontal="right" vertical="center"/>
    </xf>
    <xf numFmtId="0" fontId="25" fillId="0" borderId="0" xfId="0" quotePrefix="1" applyFont="1" applyAlignment="1">
      <alignment horizontal="right" vertical="center"/>
    </xf>
    <xf numFmtId="0" fontId="0" fillId="0" borderId="0" xfId="0" applyFont="1" applyAlignment="1">
      <alignment wrapText="1"/>
    </xf>
    <xf numFmtId="0" fontId="32" fillId="0" borderId="0" xfId="0" applyFont="1" applyFill="1" applyBorder="1" applyAlignment="1">
      <alignment horizontal="center" vertical="center"/>
    </xf>
    <xf numFmtId="0" fontId="0" fillId="0" borderId="0" xfId="0" applyFont="1" applyBorder="1"/>
    <xf numFmtId="0" fontId="32" fillId="0" borderId="18" xfId="0" applyFont="1" applyFill="1" applyBorder="1" applyAlignment="1">
      <alignment horizontal="center" vertical="center"/>
    </xf>
    <xf numFmtId="0" fontId="0" fillId="25" borderId="100" xfId="0" applyFont="1" applyFill="1" applyBorder="1" applyAlignment="1">
      <alignment horizontal="center" vertical="center"/>
    </xf>
    <xf numFmtId="0" fontId="0" fillId="25" borderId="101" xfId="0" applyFont="1" applyFill="1" applyBorder="1" applyAlignment="1">
      <alignment horizontal="center" vertical="center"/>
    </xf>
    <xf numFmtId="0" fontId="0" fillId="25" borderId="102" xfId="0" applyFont="1" applyFill="1" applyBorder="1" applyAlignment="1">
      <alignment horizontal="center" vertical="center"/>
    </xf>
    <xf numFmtId="0" fontId="28" fillId="0" borderId="0" xfId="44" applyFont="1">
      <alignment vertical="center"/>
    </xf>
    <xf numFmtId="0" fontId="40" fillId="0" borderId="0" xfId="0" applyFont="1" applyAlignment="1">
      <alignment horizontal="left" vertical="center" shrinkToFit="1"/>
    </xf>
    <xf numFmtId="0" fontId="50" fillId="0" borderId="0" xfId="44" applyFont="1" applyAlignment="1">
      <alignment horizontal="left" vertical="center" shrinkToFit="1"/>
    </xf>
    <xf numFmtId="0" fontId="28" fillId="0" borderId="0" xfId="44" applyFont="1" applyAlignment="1">
      <alignment horizontal="left" vertical="center" shrinkToFit="1"/>
    </xf>
    <xf numFmtId="0" fontId="51" fillId="0" borderId="104" xfId="44" applyFont="1" applyBorder="1" applyAlignment="1">
      <alignment horizontal="center" vertical="center" shrinkToFit="1"/>
    </xf>
    <xf numFmtId="0" fontId="51" fillId="0" borderId="105" xfId="44" applyFont="1" applyBorder="1" applyAlignment="1">
      <alignment horizontal="center" vertical="center" shrinkToFit="1"/>
    </xf>
    <xf numFmtId="0" fontId="51" fillId="0" borderId="105" xfId="44" applyFont="1" applyBorder="1" applyAlignment="1">
      <alignment horizontal="center" vertical="center"/>
    </xf>
    <xf numFmtId="0" fontId="33" fillId="0" borderId="105" xfId="45" applyFont="1" applyBorder="1" applyAlignment="1">
      <alignment horizontal="center" vertical="center"/>
    </xf>
    <xf numFmtId="0" fontId="52" fillId="0" borderId="105" xfId="45" applyFont="1" applyBorder="1" applyAlignment="1">
      <alignment horizontal="center" vertical="center"/>
    </xf>
    <xf numFmtId="0" fontId="54" fillId="0" borderId="0" xfId="44" applyFont="1" applyAlignment="1">
      <alignment vertical="center"/>
    </xf>
    <xf numFmtId="0" fontId="51" fillId="0" borderId="106" xfId="44" applyFont="1" applyBorder="1" applyAlignment="1">
      <alignment horizontal="center" vertical="center" shrinkToFit="1"/>
    </xf>
    <xf numFmtId="0" fontId="51" fillId="0" borderId="0" xfId="44" applyFont="1" applyBorder="1" applyAlignment="1">
      <alignment horizontal="center" vertical="center" shrinkToFit="1"/>
    </xf>
    <xf numFmtId="0" fontId="51" fillId="0" borderId="0" xfId="44" applyFont="1" applyBorder="1" applyAlignment="1">
      <alignment horizontal="center" vertical="center"/>
    </xf>
    <xf numFmtId="0" fontId="33" fillId="0" borderId="0" xfId="45" applyFont="1" applyBorder="1" applyAlignment="1">
      <alignment horizontal="center" vertical="center"/>
    </xf>
    <xf numFmtId="0" fontId="52" fillId="0" borderId="0" xfId="45" applyFont="1" applyBorder="1" applyAlignment="1">
      <alignment horizontal="center" vertical="center"/>
    </xf>
    <xf numFmtId="0" fontId="50" fillId="0" borderId="59" xfId="44" applyFont="1" applyFill="1" applyBorder="1" applyAlignment="1">
      <alignment horizontal="center" vertical="center"/>
    </xf>
    <xf numFmtId="0" fontId="51" fillId="0" borderId="106" xfId="44" applyFont="1" applyBorder="1" applyAlignment="1">
      <alignment horizontal="center" vertical="center"/>
    </xf>
    <xf numFmtId="0" fontId="51" fillId="0" borderId="0" xfId="44" applyFont="1" applyBorder="1" applyAlignment="1">
      <alignment vertical="center"/>
    </xf>
    <xf numFmtId="0" fontId="51" fillId="0" borderId="0" xfId="44" applyFont="1" applyBorder="1">
      <alignment vertical="center"/>
    </xf>
    <xf numFmtId="0" fontId="51" fillId="0" borderId="107" xfId="44" applyFont="1" applyBorder="1" applyAlignment="1">
      <alignment horizontal="center" vertical="center"/>
    </xf>
    <xf numFmtId="0" fontId="51" fillId="0" borderId="108" xfId="44" applyFont="1" applyBorder="1" applyAlignment="1">
      <alignment horizontal="center" vertical="center"/>
    </xf>
    <xf numFmtId="0" fontId="51" fillId="0" borderId="108" xfId="44" applyFont="1" applyBorder="1">
      <alignment vertical="center"/>
    </xf>
    <xf numFmtId="0" fontId="50" fillId="0" borderId="40" xfId="44" applyFont="1" applyFill="1" applyBorder="1" applyAlignment="1">
      <alignment horizontal="center" vertical="center" shrinkToFit="1"/>
    </xf>
    <xf numFmtId="0" fontId="50" fillId="0" borderId="18" xfId="44" applyFont="1" applyFill="1" applyBorder="1" applyAlignment="1">
      <alignment horizontal="center" vertical="center" shrinkToFit="1"/>
    </xf>
    <xf numFmtId="0" fontId="50" fillId="0" borderId="44" xfId="44" applyFont="1" applyFill="1" applyBorder="1" applyAlignment="1">
      <alignment horizontal="center" vertical="center" shrinkToFit="1"/>
    </xf>
    <xf numFmtId="0" fontId="50" fillId="0" borderId="39" xfId="44" applyFont="1" applyFill="1" applyBorder="1" applyAlignment="1">
      <alignment horizontal="center" vertical="center" shrinkToFit="1"/>
    </xf>
    <xf numFmtId="0" fontId="4" fillId="0" borderId="18" xfId="44" applyFont="1" applyBorder="1">
      <alignment vertical="center"/>
    </xf>
    <xf numFmtId="0" fontId="4" fillId="0" borderId="0" xfId="44" applyFont="1" applyBorder="1">
      <alignment vertical="center"/>
    </xf>
    <xf numFmtId="0" fontId="4" fillId="0" borderId="0" xfId="44" applyFont="1">
      <alignment vertical="center"/>
    </xf>
    <xf numFmtId="0" fontId="50" fillId="0" borderId="59" xfId="44" applyFont="1" applyFill="1" applyBorder="1" applyAlignment="1">
      <alignment horizontal="center" vertical="center" shrinkToFit="1"/>
    </xf>
    <xf numFmtId="177" fontId="50" fillId="29" borderId="55" xfId="44" applyNumberFormat="1" applyFont="1" applyFill="1" applyBorder="1" applyAlignment="1">
      <alignment horizontal="center" vertical="center" shrinkToFit="1"/>
    </xf>
    <xf numFmtId="177" fontId="50" fillId="29" borderId="114" xfId="44" applyNumberFormat="1" applyFont="1" applyFill="1" applyBorder="1" applyAlignment="1">
      <alignment horizontal="center" vertical="center" shrinkToFit="1"/>
    </xf>
    <xf numFmtId="177" fontId="50" fillId="29" borderId="66" xfId="44" applyNumberFormat="1" applyFont="1" applyFill="1" applyBorder="1" applyAlignment="1">
      <alignment horizontal="center" vertical="center" shrinkToFit="1"/>
    </xf>
    <xf numFmtId="177" fontId="50" fillId="29" borderId="117" xfId="44" applyNumberFormat="1" applyFont="1" applyFill="1" applyBorder="1" applyAlignment="1">
      <alignment horizontal="center" vertical="center" shrinkToFit="1"/>
    </xf>
    <xf numFmtId="177" fontId="50" fillId="29" borderId="118" xfId="44" applyNumberFormat="1" applyFont="1" applyFill="1" applyBorder="1" applyAlignment="1">
      <alignment horizontal="center" vertical="center" shrinkToFit="1"/>
    </xf>
    <xf numFmtId="177" fontId="50" fillId="29" borderId="119" xfId="44" applyNumberFormat="1" applyFont="1" applyFill="1" applyBorder="1" applyAlignment="1">
      <alignment horizontal="center" vertical="center" shrinkToFit="1"/>
    </xf>
    <xf numFmtId="0" fontId="40" fillId="29" borderId="116" xfId="44" applyNumberFormat="1" applyFont="1" applyFill="1" applyBorder="1" applyAlignment="1">
      <alignment horizontal="center" vertical="center"/>
    </xf>
    <xf numFmtId="180" fontId="40" fillId="29" borderId="91" xfId="44" applyNumberFormat="1" applyFont="1" applyFill="1" applyBorder="1" applyAlignment="1">
      <alignment horizontal="center" vertical="center"/>
    </xf>
    <xf numFmtId="180" fontId="40" fillId="29" borderId="90" xfId="44" applyNumberFormat="1" applyFont="1" applyFill="1" applyBorder="1" applyAlignment="1">
      <alignment horizontal="center" vertical="center"/>
    </xf>
    <xf numFmtId="180" fontId="40" fillId="29" borderId="116" xfId="44" applyNumberFormat="1" applyFont="1" applyFill="1" applyBorder="1" applyAlignment="1">
      <alignment horizontal="center" vertical="center"/>
    </xf>
    <xf numFmtId="181" fontId="50" fillId="29" borderId="95" xfId="44" applyNumberFormat="1" applyFont="1" applyFill="1" applyBorder="1" applyAlignment="1">
      <alignment horizontal="right" vertical="center"/>
    </xf>
    <xf numFmtId="181" fontId="50" fillId="29" borderId="121" xfId="44" applyNumberFormat="1" applyFont="1" applyFill="1" applyBorder="1" applyAlignment="1">
      <alignment horizontal="right" vertical="center"/>
    </xf>
    <xf numFmtId="179" fontId="50" fillId="29" borderId="122" xfId="44" applyNumberFormat="1" applyFont="1" applyFill="1" applyBorder="1" applyAlignment="1">
      <alignment horizontal="right" vertical="center"/>
    </xf>
    <xf numFmtId="0" fontId="28" fillId="0" borderId="0" xfId="44" applyFont="1" applyAlignment="1">
      <alignment vertical="center"/>
    </xf>
    <xf numFmtId="177" fontId="59" fillId="29" borderId="128" xfId="0" applyNumberFormat="1" applyFont="1" applyFill="1" applyBorder="1" applyAlignment="1">
      <alignment horizontal="center" vertical="center"/>
    </xf>
    <xf numFmtId="177" fontId="59" fillId="29" borderId="129" xfId="0" applyNumberFormat="1" applyFont="1" applyFill="1" applyBorder="1" applyAlignment="1">
      <alignment horizontal="center" vertical="center"/>
    </xf>
    <xf numFmtId="177" fontId="59" fillId="29" borderId="130" xfId="0" applyNumberFormat="1" applyFont="1" applyFill="1" applyBorder="1" applyAlignment="1">
      <alignment horizontal="center" vertical="center"/>
    </xf>
    <xf numFmtId="177" fontId="59" fillId="29" borderId="131" xfId="0" applyNumberFormat="1" applyFont="1" applyFill="1" applyBorder="1" applyAlignment="1">
      <alignment horizontal="center" vertical="center"/>
    </xf>
    <xf numFmtId="177" fontId="59" fillId="29" borderId="132" xfId="0" applyNumberFormat="1" applyFont="1" applyFill="1" applyBorder="1" applyAlignment="1">
      <alignment horizontal="center" vertical="center"/>
    </xf>
    <xf numFmtId="177" fontId="50" fillId="29" borderId="125" xfId="44" applyNumberFormat="1" applyFont="1" applyFill="1" applyBorder="1" applyAlignment="1">
      <alignment horizontal="right" vertical="center"/>
    </xf>
    <xf numFmtId="177" fontId="50" fillId="29" borderId="129" xfId="44" applyNumberFormat="1" applyFont="1" applyFill="1" applyBorder="1" applyAlignment="1">
      <alignment horizontal="right" vertical="center"/>
    </xf>
    <xf numFmtId="179" fontId="50" fillId="29" borderId="130" xfId="44" applyNumberFormat="1" applyFont="1" applyFill="1" applyBorder="1" applyAlignment="1">
      <alignment horizontal="right" vertical="center"/>
    </xf>
    <xf numFmtId="0" fontId="50" fillId="0" borderId="0" xfId="44" applyFont="1">
      <alignment vertical="center"/>
    </xf>
    <xf numFmtId="0" fontId="50" fillId="0" borderId="0" xfId="44" applyFont="1" applyFill="1" applyBorder="1" applyAlignment="1">
      <alignment horizontal="center" vertical="center" shrinkToFit="1"/>
    </xf>
    <xf numFmtId="0" fontId="50" fillId="0" borderId="0" xfId="44" applyFont="1" applyFill="1" applyBorder="1" applyAlignment="1">
      <alignment vertical="center"/>
    </xf>
    <xf numFmtId="0" fontId="50" fillId="0" borderId="96" xfId="44" applyFont="1" applyFill="1" applyBorder="1" applyAlignment="1">
      <alignment vertical="center"/>
    </xf>
    <xf numFmtId="0" fontId="50" fillId="0" borderId="0" xfId="44" applyFont="1" applyFill="1" applyBorder="1" applyAlignment="1">
      <alignment horizontal="center" vertical="center"/>
    </xf>
    <xf numFmtId="177" fontId="50" fillId="29" borderId="57" xfId="44" applyNumberFormat="1" applyFont="1" applyFill="1" applyBorder="1" applyAlignment="1">
      <alignment horizontal="center" vertical="center" shrinkToFit="1"/>
    </xf>
    <xf numFmtId="177" fontId="50" fillId="29" borderId="134" xfId="44" applyNumberFormat="1" applyFont="1" applyFill="1" applyBorder="1" applyAlignment="1">
      <alignment horizontal="center" vertical="center" shrinkToFit="1"/>
    </xf>
    <xf numFmtId="0" fontId="40" fillId="0" borderId="0" xfId="44" applyFont="1" applyBorder="1" applyAlignment="1">
      <alignment vertical="center" textRotation="255" wrapText="1"/>
    </xf>
    <xf numFmtId="0" fontId="50" fillId="0" borderId="0" xfId="44" applyFont="1" applyFill="1" applyBorder="1">
      <alignment vertical="center"/>
    </xf>
    <xf numFmtId="0" fontId="28" fillId="0" borderId="0" xfId="44" applyFont="1" applyFill="1" applyBorder="1">
      <alignment vertical="center"/>
    </xf>
    <xf numFmtId="0" fontId="50" fillId="0" borderId="15" xfId="44" applyFont="1" applyFill="1" applyBorder="1" applyAlignment="1">
      <alignment horizontal="center" vertical="center" shrinkToFit="1"/>
    </xf>
    <xf numFmtId="0" fontId="40" fillId="0" borderId="15" xfId="0" applyFont="1" applyBorder="1" applyAlignment="1">
      <alignment horizontal="center" vertical="center" shrinkToFit="1"/>
    </xf>
    <xf numFmtId="0" fontId="40" fillId="0" borderId="0" xfId="0" applyFont="1" applyBorder="1" applyAlignment="1">
      <alignment horizontal="left" vertical="center" shrinkToFit="1"/>
    </xf>
    <xf numFmtId="0" fontId="28" fillId="0" borderId="0" xfId="44" applyFont="1" applyFill="1" applyBorder="1" applyAlignment="1">
      <alignment horizontal="center" vertical="center"/>
    </xf>
    <xf numFmtId="182" fontId="28" fillId="0" borderId="0" xfId="44" applyNumberFormat="1" applyFont="1" applyFill="1" applyBorder="1" applyAlignment="1">
      <alignment horizontal="center" vertical="center"/>
    </xf>
    <xf numFmtId="183" fontId="50" fillId="0" borderId="18" xfId="44" applyNumberFormat="1" applyFont="1" applyFill="1" applyBorder="1" applyAlignment="1">
      <alignment horizontal="center" vertical="center" shrinkToFit="1"/>
    </xf>
    <xf numFmtId="180" fontId="40" fillId="0" borderId="18" xfId="0" applyNumberFormat="1" applyFont="1" applyBorder="1" applyAlignment="1">
      <alignment horizontal="center" vertical="center" shrinkToFit="1"/>
    </xf>
    <xf numFmtId="177" fontId="40" fillId="29" borderId="18" xfId="0" applyNumberFormat="1" applyFont="1" applyFill="1" applyBorder="1" applyAlignment="1">
      <alignment horizontal="center" vertical="center" shrinkToFit="1"/>
    </xf>
    <xf numFmtId="180" fontId="50" fillId="0" borderId="0" xfId="44" applyNumberFormat="1" applyFont="1" applyFill="1" applyBorder="1" applyAlignment="1">
      <alignment horizontal="center" vertical="center" shrinkToFit="1"/>
    </xf>
    <xf numFmtId="0" fontId="55" fillId="0" borderId="0" xfId="44" applyFont="1" applyAlignment="1">
      <alignment horizontal="left" vertical="center"/>
    </xf>
    <xf numFmtId="0" fontId="55" fillId="0" borderId="0" xfId="44" applyFont="1" applyAlignment="1">
      <alignment vertical="center"/>
    </xf>
    <xf numFmtId="0" fontId="50" fillId="0" borderId="31" xfId="44" applyFont="1" applyFill="1" applyBorder="1" applyAlignment="1">
      <alignment horizontal="center" vertical="center" shrinkToFit="1"/>
    </xf>
    <xf numFmtId="177" fontId="40" fillId="29" borderId="31" xfId="0" applyNumberFormat="1" applyFont="1" applyFill="1" applyBorder="1" applyAlignment="1">
      <alignment horizontal="center" vertical="center" shrinkToFit="1"/>
    </xf>
    <xf numFmtId="0" fontId="31" fillId="0" borderId="0" xfId="44" applyFont="1" applyBorder="1" applyAlignment="1">
      <alignment horizontal="left" vertical="center" wrapText="1"/>
    </xf>
    <xf numFmtId="0" fontId="65" fillId="0" borderId="0" xfId="44" applyFont="1">
      <alignment vertical="center"/>
    </xf>
    <xf numFmtId="0" fontId="4" fillId="0" borderId="0" xfId="44" applyFont="1" applyBorder="1" applyAlignment="1">
      <alignment vertical="center" textRotation="255" shrinkToFit="1"/>
    </xf>
    <xf numFmtId="0" fontId="4" fillId="0" borderId="0" xfId="44" applyFont="1" applyBorder="1" applyAlignment="1">
      <alignment vertical="center" textRotation="255" wrapText="1" shrinkToFit="1"/>
    </xf>
    <xf numFmtId="0" fontId="4" fillId="0" borderId="0" xfId="44" applyFont="1" applyAlignment="1">
      <alignment vertical="center" textRotation="255" shrinkToFit="1"/>
    </xf>
    <xf numFmtId="0" fontId="66" fillId="0" borderId="103" xfId="44" applyFont="1" applyBorder="1" applyAlignment="1">
      <alignment vertical="center"/>
    </xf>
    <xf numFmtId="0" fontId="66" fillId="0" borderId="96" xfId="44" applyFont="1" applyBorder="1" applyAlignment="1">
      <alignment vertical="center"/>
    </xf>
    <xf numFmtId="0" fontId="28" fillId="0" borderId="121" xfId="44" applyFont="1" applyFill="1" applyBorder="1" applyAlignment="1">
      <alignment horizontal="center" vertical="center" shrinkToFit="1"/>
    </xf>
    <xf numFmtId="0" fontId="28" fillId="0" borderId="40" xfId="44" applyFont="1" applyFill="1" applyBorder="1" applyAlignment="1">
      <alignment vertical="center" shrinkToFit="1"/>
    </xf>
    <xf numFmtId="0" fontId="28" fillId="0" borderId="18" xfId="44" applyFont="1" applyFill="1" applyBorder="1" applyAlignment="1">
      <alignment vertical="center" shrinkToFit="1"/>
    </xf>
    <xf numFmtId="0" fontId="28" fillId="0" borderId="44" xfId="44" applyFont="1" applyFill="1" applyBorder="1" applyAlignment="1">
      <alignment vertical="center" shrinkToFit="1"/>
    </xf>
    <xf numFmtId="0" fontId="28" fillId="0" borderId="39" xfId="44" applyFont="1" applyFill="1" applyBorder="1" applyAlignment="1">
      <alignment vertical="center" shrinkToFit="1"/>
    </xf>
    <xf numFmtId="0" fontId="28" fillId="0" borderId="95" xfId="44" applyFont="1" applyFill="1" applyBorder="1" applyAlignment="1">
      <alignment horizontal="center" vertical="center" shrinkToFit="1"/>
    </xf>
    <xf numFmtId="0" fontId="28" fillId="0" borderId="122" xfId="44" applyFont="1" applyFill="1" applyBorder="1" applyAlignment="1">
      <alignment horizontal="center" vertical="center" shrinkToFit="1"/>
    </xf>
    <xf numFmtId="0" fontId="28" fillId="0" borderId="139" xfId="44" applyFont="1" applyFill="1" applyBorder="1" applyAlignment="1">
      <alignment horizontal="center" vertical="center" shrinkToFit="1"/>
    </xf>
    <xf numFmtId="0" fontId="28" fillId="0" borderId="140" xfId="44" applyFont="1" applyFill="1" applyBorder="1" applyAlignment="1">
      <alignment horizontal="center" vertical="center" shrinkToFit="1"/>
    </xf>
    <xf numFmtId="0" fontId="28" fillId="0" borderId="60" xfId="44" applyFont="1" applyBorder="1">
      <alignment vertical="center"/>
    </xf>
    <xf numFmtId="0" fontId="28" fillId="0" borderId="0" xfId="44" applyFont="1" applyFill="1" applyBorder="1" applyAlignment="1">
      <alignment horizontal="center" vertical="center" shrinkToFit="1"/>
    </xf>
    <xf numFmtId="0" fontId="28" fillId="0" borderId="96" xfId="44" applyFont="1" applyFill="1" applyBorder="1">
      <alignment vertical="center"/>
    </xf>
    <xf numFmtId="0" fontId="28" fillId="0" borderId="22" xfId="44" applyFont="1" applyFill="1" applyBorder="1" applyAlignment="1">
      <alignment horizontal="center" vertical="center"/>
    </xf>
    <xf numFmtId="0" fontId="28" fillId="0" borderId="0" xfId="44" applyFont="1" applyBorder="1">
      <alignment vertical="center"/>
    </xf>
    <xf numFmtId="0" fontId="31" fillId="0" borderId="0" xfId="44" applyFont="1" applyBorder="1" applyAlignment="1">
      <alignment vertical="center" textRotation="255" wrapText="1"/>
    </xf>
    <xf numFmtId="0" fontId="34" fillId="0" borderId="0" xfId="44" applyFont="1" applyAlignment="1">
      <alignment vertical="center" wrapText="1" shrinkToFit="1"/>
    </xf>
    <xf numFmtId="0" fontId="28" fillId="25" borderId="40" xfId="44" applyFont="1" applyFill="1" applyBorder="1" applyAlignment="1">
      <alignment horizontal="center" vertical="center" shrinkToFit="1"/>
    </xf>
    <xf numFmtId="0" fontId="28" fillId="25" borderId="18" xfId="44" applyFont="1" applyFill="1" applyBorder="1" applyAlignment="1">
      <alignment vertical="center" shrinkToFit="1"/>
    </xf>
    <xf numFmtId="0" fontId="28" fillId="25" borderId="39" xfId="44" applyFont="1" applyFill="1" applyBorder="1" applyAlignment="1">
      <alignment vertical="center" shrinkToFit="1"/>
    </xf>
    <xf numFmtId="0" fontId="28" fillId="25" borderId="40" xfId="44" applyFont="1" applyFill="1" applyBorder="1" applyAlignment="1">
      <alignment vertical="center" shrinkToFit="1"/>
    </xf>
    <xf numFmtId="0" fontId="28" fillId="25" borderId="44" xfId="44" applyFont="1" applyFill="1" applyBorder="1" applyAlignment="1">
      <alignment vertical="center" shrinkToFit="1"/>
    </xf>
    <xf numFmtId="0" fontId="28" fillId="25" borderId="48" xfId="44" applyFont="1" applyFill="1" applyBorder="1" applyAlignment="1">
      <alignment horizontal="center" vertical="center" shrinkToFit="1"/>
    </xf>
    <xf numFmtId="0" fontId="28" fillId="25" borderId="14" xfId="44" applyFont="1" applyFill="1" applyBorder="1" applyAlignment="1">
      <alignment horizontal="center" vertical="center" shrinkToFit="1"/>
    </xf>
    <xf numFmtId="0" fontId="28" fillId="25" borderId="18" xfId="44" applyFont="1" applyFill="1" applyBorder="1" applyAlignment="1">
      <alignment horizontal="center" vertical="center" shrinkToFit="1"/>
    </xf>
    <xf numFmtId="0" fontId="28" fillId="25" borderId="39" xfId="44" applyFont="1" applyFill="1" applyBorder="1" applyAlignment="1">
      <alignment horizontal="center" vertical="center" shrinkToFit="1"/>
    </xf>
    <xf numFmtId="0" fontId="28" fillId="25" borderId="34" xfId="44" applyFont="1" applyFill="1" applyBorder="1">
      <alignment vertical="center"/>
    </xf>
    <xf numFmtId="0" fontId="28" fillId="25" borderId="37" xfId="44" applyFont="1" applyFill="1" applyBorder="1">
      <alignment vertical="center"/>
    </xf>
    <xf numFmtId="0" fontId="31" fillId="25" borderId="139" xfId="44" applyFont="1" applyFill="1" applyBorder="1" applyAlignment="1">
      <alignment horizontal="center" vertical="center"/>
    </xf>
    <xf numFmtId="0" fontId="31" fillId="25" borderId="121" xfId="44" applyFont="1" applyFill="1" applyBorder="1" applyAlignment="1">
      <alignment horizontal="center" vertical="center"/>
    </xf>
    <xf numFmtId="0" fontId="31" fillId="25" borderId="103" xfId="44" applyFont="1" applyFill="1" applyBorder="1" applyAlignment="1">
      <alignment horizontal="center" vertical="center"/>
    </xf>
    <xf numFmtId="0" fontId="28" fillId="25" borderId="29" xfId="44" applyFont="1" applyFill="1" applyBorder="1" applyAlignment="1">
      <alignment horizontal="center" vertical="center" shrinkToFit="1"/>
    </xf>
    <xf numFmtId="0" fontId="28" fillId="25" borderId="85" xfId="44" applyFont="1" applyFill="1" applyBorder="1" applyAlignment="1">
      <alignment horizontal="center" vertical="center" shrinkToFit="1"/>
    </xf>
    <xf numFmtId="0" fontId="28" fillId="25" borderId="85" xfId="44" applyFont="1" applyFill="1" applyBorder="1" applyAlignment="1">
      <alignment horizontal="center" vertical="center"/>
    </xf>
    <xf numFmtId="0" fontId="28" fillId="25" borderId="29" xfId="44" applyFont="1" applyFill="1" applyBorder="1" applyAlignment="1">
      <alignment horizontal="center" vertical="center"/>
    </xf>
    <xf numFmtId="0" fontId="28" fillId="25" borderId="15" xfId="44" applyFont="1" applyFill="1" applyBorder="1" applyAlignment="1">
      <alignment horizontal="center" vertical="center"/>
    </xf>
    <xf numFmtId="0" fontId="28" fillId="25" borderId="113" xfId="44" applyFont="1" applyFill="1" applyBorder="1" applyAlignment="1">
      <alignment horizontal="center" vertical="center" shrinkToFit="1"/>
    </xf>
    <xf numFmtId="0" fontId="28" fillId="25" borderId="88" xfId="44" applyFont="1" applyFill="1" applyBorder="1" applyAlignment="1">
      <alignment horizontal="center" vertical="center"/>
    </xf>
    <xf numFmtId="0" fontId="28" fillId="25" borderId="48" xfId="44" applyFont="1" applyFill="1" applyBorder="1" applyAlignment="1">
      <alignment horizontal="center" vertical="center"/>
    </xf>
    <xf numFmtId="0" fontId="28" fillId="25" borderId="18" xfId="44" applyFont="1" applyFill="1" applyBorder="1" applyAlignment="1">
      <alignment horizontal="center" vertical="center"/>
    </xf>
    <xf numFmtId="0" fontId="28" fillId="25" borderId="40" xfId="44" applyFont="1" applyFill="1" applyBorder="1" applyAlignment="1">
      <alignment horizontal="center" vertical="center"/>
    </xf>
    <xf numFmtId="0" fontId="28" fillId="25" borderId="39" xfId="44" applyFont="1" applyFill="1" applyBorder="1" applyAlignment="1">
      <alignment horizontal="center" vertical="center"/>
    </xf>
    <xf numFmtId="0" fontId="28" fillId="25" borderId="80" xfId="44" applyFont="1" applyFill="1" applyBorder="1" applyAlignment="1">
      <alignment horizontal="center" vertical="center" shrinkToFit="1"/>
    </xf>
    <xf numFmtId="0" fontId="28" fillId="25" borderId="31" xfId="44" applyFont="1" applyFill="1" applyBorder="1" applyAlignment="1">
      <alignment horizontal="center" vertical="center" shrinkToFit="1"/>
    </xf>
    <xf numFmtId="0" fontId="28" fillId="25" borderId="91" xfId="44" applyFont="1" applyFill="1" applyBorder="1" applyAlignment="1">
      <alignment horizontal="center" vertical="center"/>
    </xf>
    <xf numFmtId="0" fontId="28" fillId="25" borderId="116" xfId="44" applyFont="1" applyFill="1" applyBorder="1" applyAlignment="1">
      <alignment horizontal="center" vertical="center"/>
    </xf>
    <xf numFmtId="0" fontId="28" fillId="25" borderId="32" xfId="44" applyFont="1" applyFill="1" applyBorder="1" applyAlignment="1">
      <alignment horizontal="center" vertical="center" shrinkToFit="1"/>
    </xf>
    <xf numFmtId="0" fontId="28" fillId="25" borderId="30" xfId="44" applyFont="1" applyFill="1" applyBorder="1" applyAlignment="1">
      <alignment horizontal="center" vertical="center" shrinkToFit="1"/>
    </xf>
    <xf numFmtId="0" fontId="28" fillId="25" borderId="28" xfId="44" applyFont="1" applyFill="1" applyBorder="1">
      <alignment vertical="center"/>
    </xf>
    <xf numFmtId="0" fontId="66" fillId="25" borderId="96" xfId="44" applyFont="1" applyFill="1" applyBorder="1" applyAlignment="1">
      <alignment vertical="center"/>
    </xf>
    <xf numFmtId="0" fontId="66" fillId="25" borderId="98" xfId="44" applyFont="1" applyFill="1" applyBorder="1" applyAlignment="1">
      <alignment vertical="center"/>
    </xf>
    <xf numFmtId="0" fontId="28" fillId="25" borderId="121" xfId="44" applyFont="1" applyFill="1" applyBorder="1" applyAlignment="1">
      <alignment horizontal="center" vertical="center" shrinkToFit="1"/>
    </xf>
    <xf numFmtId="0" fontId="0" fillId="25" borderId="103" xfId="0" applyFill="1" applyBorder="1" applyAlignment="1">
      <alignment horizontal="right" vertical="center"/>
    </xf>
    <xf numFmtId="0" fontId="50" fillId="25" borderId="19" xfId="44" applyFont="1" applyFill="1" applyBorder="1" applyAlignment="1">
      <alignment horizontal="center" vertical="center" shrinkToFit="1"/>
    </xf>
    <xf numFmtId="0" fontId="50" fillId="25" borderId="49" xfId="44" applyFont="1" applyFill="1" applyBorder="1" applyAlignment="1">
      <alignment horizontal="center" vertical="center" shrinkToFit="1"/>
    </xf>
    <xf numFmtId="0" fontId="50" fillId="25" borderId="10" xfId="44" applyFont="1" applyFill="1" applyBorder="1" applyAlignment="1">
      <alignment horizontal="center" vertical="center" shrinkToFit="1"/>
    </xf>
    <xf numFmtId="0" fontId="50" fillId="25" borderId="11" xfId="44" applyFont="1" applyFill="1" applyBorder="1" applyAlignment="1">
      <alignment horizontal="center" vertical="center" shrinkToFit="1"/>
    </xf>
    <xf numFmtId="0" fontId="4" fillId="25" borderId="40" xfId="44" applyFont="1" applyFill="1" applyBorder="1" applyAlignment="1">
      <alignment vertical="center" textRotation="255" shrinkToFit="1"/>
    </xf>
    <xf numFmtId="0" fontId="4" fillId="25" borderId="18" xfId="44" applyFont="1" applyFill="1" applyBorder="1">
      <alignment vertical="center"/>
    </xf>
    <xf numFmtId="0" fontId="4" fillId="25" borderId="39" xfId="44" applyFont="1" applyFill="1" applyBorder="1">
      <alignment vertical="center"/>
    </xf>
    <xf numFmtId="0" fontId="50" fillId="25" borderId="59" xfId="44" applyFont="1" applyFill="1" applyBorder="1" applyAlignment="1">
      <alignment horizontal="center" vertical="center" shrinkToFit="1"/>
    </xf>
    <xf numFmtId="0" fontId="50" fillId="25" borderId="87" xfId="44" applyFont="1" applyFill="1" applyBorder="1" applyAlignment="1">
      <alignment horizontal="center" vertical="center" shrinkToFit="1"/>
    </xf>
    <xf numFmtId="0" fontId="50" fillId="25" borderId="45" xfId="44" applyFont="1" applyFill="1" applyBorder="1" applyAlignment="1">
      <alignment horizontal="center" vertical="center" shrinkToFit="1"/>
    </xf>
    <xf numFmtId="0" fontId="50" fillId="25" borderId="89" xfId="44" applyFont="1" applyFill="1" applyBorder="1" applyAlignment="1">
      <alignment horizontal="center" vertical="center" shrinkToFit="1"/>
    </xf>
    <xf numFmtId="0" fontId="50" fillId="25" borderId="18" xfId="44" applyFont="1" applyFill="1" applyBorder="1" applyAlignment="1">
      <alignment horizontal="center" vertical="center" shrinkToFit="1"/>
    </xf>
    <xf numFmtId="0" fontId="50" fillId="25" borderId="23" xfId="44" applyFont="1" applyFill="1" applyBorder="1" applyAlignment="1">
      <alignment horizontal="center" vertical="center" shrinkToFit="1"/>
    </xf>
    <xf numFmtId="0" fontId="50" fillId="25" borderId="44" xfId="44" applyFont="1" applyFill="1" applyBorder="1" applyAlignment="1">
      <alignment horizontal="center" vertical="center" shrinkToFit="1"/>
    </xf>
    <xf numFmtId="0" fontId="50" fillId="25" borderId="34" xfId="44" applyFont="1" applyFill="1" applyBorder="1" applyAlignment="1">
      <alignment horizontal="center" vertical="center" shrinkToFit="1"/>
    </xf>
    <xf numFmtId="0" fontId="50" fillId="25" borderId="25" xfId="44" applyFont="1" applyFill="1" applyBorder="1" applyAlignment="1">
      <alignment vertical="center"/>
    </xf>
    <xf numFmtId="0" fontId="50" fillId="25" borderId="42" xfId="44" applyFont="1" applyFill="1" applyBorder="1" applyAlignment="1">
      <alignment vertical="center"/>
    </xf>
    <xf numFmtId="0" fontId="50" fillId="25" borderId="85" xfId="44" applyFont="1" applyFill="1" applyBorder="1" applyAlignment="1">
      <alignment vertical="center"/>
    </xf>
    <xf numFmtId="0" fontId="50" fillId="25" borderId="41" xfId="44" applyFont="1" applyFill="1" applyBorder="1" applyAlignment="1">
      <alignment vertical="center"/>
    </xf>
    <xf numFmtId="0" fontId="50" fillId="25" borderId="26" xfId="44" applyFont="1" applyFill="1" applyBorder="1" applyAlignment="1">
      <alignment vertical="center"/>
    </xf>
    <xf numFmtId="0" fontId="50" fillId="25" borderId="59" xfId="44" applyFont="1" applyFill="1" applyBorder="1" applyAlignment="1">
      <alignment vertical="center"/>
    </xf>
    <xf numFmtId="0" fontId="50" fillId="25" borderId="47" xfId="44" applyFont="1" applyFill="1" applyBorder="1" applyAlignment="1">
      <alignment vertical="center"/>
    </xf>
    <xf numFmtId="0" fontId="50" fillId="25" borderId="87" xfId="44" applyFont="1" applyFill="1" applyBorder="1" applyAlignment="1">
      <alignment vertical="center"/>
    </xf>
    <xf numFmtId="0" fontId="50" fillId="25" borderId="45" xfId="44" applyFont="1" applyFill="1" applyBorder="1" applyAlignment="1">
      <alignment vertical="center"/>
    </xf>
    <xf numFmtId="0" fontId="50" fillId="25" borderId="51" xfId="44" applyFont="1" applyFill="1" applyBorder="1" applyAlignment="1">
      <alignment vertical="center"/>
    </xf>
    <xf numFmtId="177" fontId="50" fillId="25" borderId="92" xfId="44" applyNumberFormat="1" applyFont="1" applyFill="1" applyBorder="1" applyAlignment="1">
      <alignment horizontal="center" vertical="center"/>
    </xf>
    <xf numFmtId="0" fontId="0" fillId="0" borderId="18" xfId="0" applyBorder="1" applyAlignment="1">
      <alignment horizontal="center" vertical="distributed"/>
    </xf>
    <xf numFmtId="0" fontId="0" fillId="0" borderId="46" xfId="0" applyBorder="1" applyAlignment="1">
      <alignment vertical="center" wrapText="1" shrinkToFit="1"/>
    </xf>
    <xf numFmtId="0" fontId="0" fillId="0" borderId="10" xfId="0" applyBorder="1" applyAlignment="1">
      <alignment vertical="center" wrapText="1" shrinkToFit="1"/>
    </xf>
    <xf numFmtId="0" fontId="0" fillId="0" borderId="11" xfId="0" applyBorder="1" applyAlignment="1">
      <alignment vertical="center" wrapText="1" shrinkToFit="1"/>
    </xf>
    <xf numFmtId="0" fontId="0" fillId="0" borderId="12" xfId="0" applyBorder="1" applyAlignment="1">
      <alignment vertical="center" wrapText="1" shrinkToFit="1"/>
    </xf>
    <xf numFmtId="0" fontId="0" fillId="0" borderId="13" xfId="0" applyBorder="1" applyAlignment="1">
      <alignment vertical="center" wrapText="1" shrinkToFit="1"/>
    </xf>
    <xf numFmtId="0" fontId="0" fillId="0" borderId="14" xfId="0" applyBorder="1" applyAlignment="1">
      <alignment vertical="center" wrapText="1" shrinkToFit="1"/>
    </xf>
    <xf numFmtId="0" fontId="0" fillId="0" borderId="46"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25" borderId="18" xfId="0" applyFill="1" applyBorder="1" applyAlignment="1">
      <alignment horizontal="center" vertical="distributed"/>
    </xf>
    <xf numFmtId="0" fontId="0" fillId="25" borderId="24" xfId="0" applyFill="1" applyBorder="1" applyAlignment="1">
      <alignment vertical="center" shrinkToFit="1"/>
    </xf>
    <xf numFmtId="0" fontId="0" fillId="25" borderId="23" xfId="0" applyFill="1" applyBorder="1" applyAlignment="1">
      <alignment vertical="center" shrinkToFit="1"/>
    </xf>
    <xf numFmtId="0" fontId="0" fillId="25" borderId="44" xfId="0" applyFill="1" applyBorder="1" applyAlignment="1">
      <alignment vertical="center" shrinkToFit="1"/>
    </xf>
    <xf numFmtId="0" fontId="0" fillId="25" borderId="24" xfId="0" applyFill="1" applyBorder="1" applyAlignment="1">
      <alignment horizontal="left" vertical="center"/>
    </xf>
    <xf numFmtId="0" fontId="0" fillId="25" borderId="23" xfId="0" applyFill="1" applyBorder="1" applyAlignment="1">
      <alignment horizontal="left" vertical="center"/>
    </xf>
    <xf numFmtId="0" fontId="0" fillId="25" borderId="44" xfId="0" applyFill="1" applyBorder="1" applyAlignment="1">
      <alignment horizontal="left" vertical="center"/>
    </xf>
    <xf numFmtId="0" fontId="0" fillId="25" borderId="18" xfId="0" applyFill="1" applyBorder="1" applyAlignment="1">
      <alignment vertical="center" wrapText="1" shrinkToFit="1"/>
    </xf>
    <xf numFmtId="0" fontId="0" fillId="25" borderId="18" xfId="0" applyFill="1" applyBorder="1" applyAlignment="1">
      <alignment vertical="center" shrinkToFit="1"/>
    </xf>
    <xf numFmtId="0" fontId="0" fillId="0" borderId="18" xfId="0" applyBorder="1" applyAlignment="1">
      <alignment horizontal="distributed" vertical="center" wrapText="1"/>
    </xf>
    <xf numFmtId="0" fontId="0" fillId="0" borderId="18" xfId="0" applyBorder="1" applyAlignment="1">
      <alignment horizontal="distributed" vertical="center"/>
    </xf>
    <xf numFmtId="0" fontId="0" fillId="0" borderId="13" xfId="0" applyFill="1" applyBorder="1" applyAlignment="1">
      <alignment horizontal="center" vertical="center" shrinkToFit="1"/>
    </xf>
    <xf numFmtId="0" fontId="0" fillId="0" borderId="18" xfId="0" applyFill="1" applyBorder="1" applyAlignment="1">
      <alignment horizontal="left" vertical="center" shrinkToFit="1"/>
    </xf>
    <xf numFmtId="176" fontId="0" fillId="26" borderId="18" xfId="0" applyNumberFormat="1" applyFill="1" applyBorder="1" applyAlignment="1">
      <alignment horizontal="center" vertical="center"/>
    </xf>
    <xf numFmtId="176" fontId="0" fillId="26" borderId="18" xfId="0" applyNumberFormat="1" applyFill="1" applyBorder="1" applyAlignment="1">
      <alignment horizontal="center" vertical="center" shrinkToFit="1"/>
    </xf>
    <xf numFmtId="0" fontId="0" fillId="25" borderId="18" xfId="0" applyFill="1" applyBorder="1" applyAlignment="1">
      <alignment horizontal="left" vertical="center"/>
    </xf>
    <xf numFmtId="0" fontId="0" fillId="0" borderId="0" xfId="0" applyAlignment="1">
      <alignment horizontal="center" vertical="center" wrapText="1"/>
    </xf>
    <xf numFmtId="176" fontId="0" fillId="25" borderId="0" xfId="0" applyNumberFormat="1" applyFill="1" applyAlignment="1">
      <alignment horizontal="distributed" vertical="center"/>
    </xf>
    <xf numFmtId="0" fontId="0" fillId="0" borderId="0" xfId="0" applyAlignment="1">
      <alignment vertical="center"/>
    </xf>
    <xf numFmtId="0" fontId="0" fillId="25" borderId="18" xfId="0" applyFill="1" applyBorder="1"/>
    <xf numFmtId="0" fontId="0" fillId="0" borderId="0" xfId="0" applyAlignment="1">
      <alignment vertical="center" shrinkToFit="1"/>
    </xf>
    <xf numFmtId="0" fontId="0" fillId="0" borderId="18" xfId="0" applyBorder="1" applyAlignment="1">
      <alignment horizontal="center" vertical="center" shrinkToFit="1"/>
    </xf>
    <xf numFmtId="0" fontId="0" fillId="0" borderId="18" xfId="0" applyFill="1" applyBorder="1" applyAlignment="1">
      <alignment horizontal="center" vertical="center" shrinkToFit="1"/>
    </xf>
    <xf numFmtId="0" fontId="3" fillId="0" borderId="18" xfId="0" applyFont="1" applyBorder="1" applyAlignment="1">
      <alignment horizontal="left" vertical="center" wrapText="1" shrinkToFit="1"/>
    </xf>
    <xf numFmtId="0" fontId="3" fillId="0" borderId="18" xfId="0" applyFont="1" applyBorder="1" applyAlignment="1">
      <alignment horizontal="left" vertical="center" shrinkToFit="1"/>
    </xf>
    <xf numFmtId="176" fontId="0" fillId="25" borderId="18" xfId="0" applyNumberFormat="1" applyFill="1" applyBorder="1" applyAlignment="1">
      <alignment vertical="center"/>
    </xf>
    <xf numFmtId="0" fontId="1" fillId="0" borderId="38" xfId="42" applyBorder="1" applyAlignment="1">
      <alignment horizontal="left" vertical="center" wrapText="1"/>
    </xf>
    <xf numFmtId="0" fontId="1" fillId="0" borderId="27" xfId="42" applyBorder="1" applyAlignment="1">
      <alignment horizontal="left" vertical="center" wrapText="1"/>
    </xf>
    <xf numFmtId="0" fontId="1" fillId="0" borderId="28" xfId="42" applyBorder="1" applyAlignment="1">
      <alignment horizontal="left" vertical="center" wrapText="1"/>
    </xf>
    <xf numFmtId="0" fontId="1" fillId="0" borderId="0" xfId="42" applyAlignment="1">
      <alignment horizontal="center" vertical="center"/>
    </xf>
    <xf numFmtId="0" fontId="7" fillId="0" borderId="0" xfId="42" applyFont="1" applyAlignment="1">
      <alignment horizontal="center" vertical="center" wrapText="1"/>
    </xf>
    <xf numFmtId="0" fontId="7" fillId="0" borderId="0" xfId="42" applyFont="1" applyAlignment="1">
      <alignment horizontal="center" vertical="center"/>
    </xf>
    <xf numFmtId="0" fontId="1" fillId="0" borderId="29" xfId="42" applyBorder="1" applyAlignment="1">
      <alignment horizontal="left" vertical="center" wrapText="1"/>
    </xf>
    <xf numFmtId="0" fontId="1" fillId="0" borderId="15" xfId="42" applyBorder="1" applyAlignment="1">
      <alignment horizontal="left" vertical="center" wrapText="1"/>
    </xf>
    <xf numFmtId="0" fontId="1" fillId="0" borderId="30" xfId="42" applyBorder="1" applyAlignment="1">
      <alignment horizontal="left" vertical="center" wrapText="1"/>
    </xf>
    <xf numFmtId="0" fontId="1" fillId="0" borderId="31" xfId="42" applyBorder="1" applyAlignment="1">
      <alignment horizontal="left" vertical="center" wrapText="1"/>
    </xf>
    <xf numFmtId="0" fontId="1" fillId="0" borderId="35" xfId="42" applyBorder="1" applyAlignment="1">
      <alignment horizontal="left" vertical="center" wrapText="1"/>
    </xf>
    <xf numFmtId="0" fontId="1" fillId="0" borderId="36" xfId="42" applyBorder="1" applyAlignment="1">
      <alignment horizontal="left" vertical="center" wrapText="1"/>
    </xf>
    <xf numFmtId="0" fontId="1" fillId="0" borderId="37" xfId="42" applyBorder="1" applyAlignment="1">
      <alignment horizontal="left" vertical="center" wrapText="1"/>
    </xf>
    <xf numFmtId="0" fontId="1" fillId="0" borderId="0" xfId="42" applyAlignment="1">
      <alignment horizontal="left" vertical="center" wrapText="1"/>
    </xf>
    <xf numFmtId="0" fontId="0" fillId="0" borderId="0" xfId="0" applyAlignment="1">
      <alignment horizontal="left" vertical="center" wrapText="1"/>
    </xf>
    <xf numFmtId="176" fontId="0" fillId="0" borderId="0" xfId="42" applyNumberFormat="1" applyFont="1" applyAlignment="1">
      <alignment horizontal="right" vertical="center"/>
    </xf>
    <xf numFmtId="0" fontId="0" fillId="0" borderId="0" xfId="42" applyFont="1" applyAlignment="1">
      <alignment vertical="center" wrapText="1"/>
    </xf>
    <xf numFmtId="0" fontId="1" fillId="25" borderId="15" xfId="42" applyFill="1" applyBorder="1" applyAlignment="1">
      <alignment horizontal="left" vertical="center" wrapText="1"/>
    </xf>
    <xf numFmtId="0" fontId="1" fillId="25" borderId="16" xfId="42" applyFill="1" applyBorder="1" applyAlignment="1">
      <alignment horizontal="left" vertical="center" wrapText="1"/>
    </xf>
    <xf numFmtId="0" fontId="1" fillId="25" borderId="18" xfId="42" applyFill="1" applyBorder="1" applyAlignment="1">
      <alignment horizontal="left" vertical="center" wrapText="1"/>
    </xf>
    <xf numFmtId="0" fontId="1" fillId="25" borderId="39" xfId="42" applyFill="1" applyBorder="1" applyAlignment="1">
      <alignment horizontal="left" vertical="center" wrapText="1"/>
    </xf>
    <xf numFmtId="0" fontId="1" fillId="25" borderId="31" xfId="42" applyFill="1" applyBorder="1" applyAlignment="1">
      <alignment horizontal="left" vertical="center" wrapText="1"/>
    </xf>
    <xf numFmtId="0" fontId="1" fillId="25" borderId="32" xfId="42" applyFill="1" applyBorder="1" applyAlignment="1">
      <alignment horizontal="left" vertical="center" wrapText="1"/>
    </xf>
    <xf numFmtId="0" fontId="1" fillId="0" borderId="40" xfId="42" applyBorder="1" applyAlignment="1">
      <alignment horizontal="left" vertical="center" wrapText="1"/>
    </xf>
    <xf numFmtId="0" fontId="1" fillId="0" borderId="18" xfId="42" applyBorder="1" applyAlignment="1">
      <alignment horizontal="left" vertical="center" wrapText="1"/>
    </xf>
    <xf numFmtId="0" fontId="1" fillId="0" borderId="25" xfId="42" applyBorder="1" applyAlignment="1">
      <alignment horizontal="left" vertical="center" wrapText="1"/>
    </xf>
    <xf numFmtId="0" fontId="1" fillId="0" borderId="22" xfId="42" applyBorder="1" applyAlignment="1">
      <alignment horizontal="left" vertical="center" wrapText="1"/>
    </xf>
    <xf numFmtId="0" fontId="1" fillId="0" borderId="41" xfId="42" applyBorder="1" applyAlignment="1">
      <alignment horizontal="left" vertical="center" wrapText="1"/>
    </xf>
    <xf numFmtId="0" fontId="1" fillId="0" borderId="17" xfId="42" applyBorder="1" applyAlignment="1">
      <alignment horizontal="left" vertical="center" wrapText="1"/>
    </xf>
    <xf numFmtId="0" fontId="1" fillId="0" borderId="13" xfId="42" applyBorder="1" applyAlignment="1">
      <alignment horizontal="left" vertical="center" wrapText="1"/>
    </xf>
    <xf numFmtId="0" fontId="1" fillId="0" borderId="14" xfId="42" applyBorder="1" applyAlignment="1">
      <alignment horizontal="left" vertical="center" wrapText="1"/>
    </xf>
    <xf numFmtId="0" fontId="1" fillId="25" borderId="42" xfId="42" applyFont="1" applyFill="1" applyBorder="1" applyAlignment="1">
      <alignment horizontal="center" vertical="center" wrapText="1"/>
    </xf>
    <xf numFmtId="0" fontId="1" fillId="25" borderId="22" xfId="42" applyFill="1" applyBorder="1" applyAlignment="1">
      <alignment horizontal="center" vertical="center" wrapText="1"/>
    </xf>
    <xf numFmtId="0" fontId="1" fillId="25" borderId="26" xfId="42" applyFill="1" applyBorder="1" applyAlignment="1">
      <alignment horizontal="center" vertical="center" wrapText="1"/>
    </xf>
    <xf numFmtId="0" fontId="1" fillId="25" borderId="12" xfId="42" applyFill="1" applyBorder="1" applyAlignment="1">
      <alignment horizontal="center" vertical="center" wrapText="1"/>
    </xf>
    <xf numFmtId="0" fontId="1" fillId="25" borderId="13" xfId="42" applyFill="1" applyBorder="1" applyAlignment="1">
      <alignment horizontal="center" vertical="center" wrapText="1"/>
    </xf>
    <xf numFmtId="0" fontId="1" fillId="25" borderId="33" xfId="42" applyFill="1" applyBorder="1" applyAlignment="1">
      <alignment horizontal="center" vertical="center" wrapText="1"/>
    </xf>
    <xf numFmtId="0" fontId="1" fillId="0" borderId="19" xfId="42" applyBorder="1" applyAlignment="1">
      <alignment horizontal="left" vertical="center" wrapText="1"/>
    </xf>
    <xf numFmtId="0" fontId="1" fillId="0" borderId="10" xfId="42" applyBorder="1" applyAlignment="1">
      <alignment horizontal="left" vertical="center" wrapText="1"/>
    </xf>
    <xf numFmtId="0" fontId="1" fillId="0" borderId="11" xfId="42" applyBorder="1" applyAlignment="1">
      <alignment horizontal="left" vertical="center" wrapText="1"/>
    </xf>
    <xf numFmtId="0" fontId="1" fillId="25" borderId="35" xfId="42" applyFill="1" applyBorder="1" applyAlignment="1">
      <alignment horizontal="left" vertical="center" wrapText="1"/>
    </xf>
    <xf numFmtId="0" fontId="1" fillId="25" borderId="36" xfId="42" applyFill="1" applyBorder="1" applyAlignment="1">
      <alignment horizontal="left" vertical="center" wrapText="1"/>
    </xf>
    <xf numFmtId="0" fontId="1" fillId="25" borderId="37" xfId="42" applyFill="1" applyBorder="1" applyAlignment="1">
      <alignment horizontal="left" vertical="center" wrapText="1"/>
    </xf>
    <xf numFmtId="0" fontId="1" fillId="0" borderId="20" xfId="42" applyBorder="1" applyAlignment="1">
      <alignment horizontal="left" vertical="center" wrapText="1"/>
    </xf>
    <xf numFmtId="0" fontId="1" fillId="0" borderId="21" xfId="42" applyBorder="1" applyAlignment="1">
      <alignment horizontal="left" vertical="center" wrapText="1"/>
    </xf>
    <xf numFmtId="0" fontId="1" fillId="0" borderId="43" xfId="42" applyBorder="1" applyAlignment="1">
      <alignment horizontal="left" vertical="center" wrapText="1"/>
    </xf>
    <xf numFmtId="0" fontId="1" fillId="25" borderId="24" xfId="42" applyFill="1" applyBorder="1" applyAlignment="1">
      <alignment horizontal="left" vertical="center" wrapText="1"/>
    </xf>
    <xf numFmtId="0" fontId="1" fillId="25" borderId="23" xfId="42" applyFill="1" applyBorder="1" applyAlignment="1">
      <alignment horizontal="left" vertical="center" wrapText="1"/>
    </xf>
    <xf numFmtId="0" fontId="1" fillId="25" borderId="34" xfId="42" applyFill="1" applyBorder="1" applyAlignment="1">
      <alignment horizontal="left" vertical="center" wrapText="1"/>
    </xf>
    <xf numFmtId="0" fontId="1" fillId="0" borderId="24" xfId="42" applyBorder="1" applyAlignment="1">
      <alignment horizontal="left" vertical="center" wrapText="1"/>
    </xf>
    <xf numFmtId="0" fontId="1" fillId="0" borderId="23" xfId="42" applyBorder="1" applyAlignment="1">
      <alignment horizontal="left" vertical="center" wrapText="1"/>
    </xf>
    <xf numFmtId="0" fontId="1" fillId="0" borderId="34" xfId="42" applyBorder="1" applyAlignment="1">
      <alignment horizontal="left" vertical="center" wrapText="1"/>
    </xf>
    <xf numFmtId="0" fontId="26" fillId="24" borderId="0" xfId="0" applyFont="1" applyFill="1" applyAlignment="1">
      <alignment horizontal="left" vertical="center" wrapText="1"/>
    </xf>
    <xf numFmtId="0" fontId="1" fillId="0" borderId="0" xfId="42">
      <alignment vertical="center"/>
    </xf>
    <xf numFmtId="0" fontId="3" fillId="0" borderId="0" xfId="42" applyFont="1" applyAlignment="1">
      <alignment vertical="center" shrinkToFit="1"/>
    </xf>
    <xf numFmtId="176" fontId="27" fillId="0" borderId="0" xfId="42" applyNumberFormat="1" applyFont="1" applyAlignment="1">
      <alignment horizontal="right" vertical="center" wrapText="1"/>
    </xf>
    <xf numFmtId="0" fontId="1" fillId="0" borderId="0" xfId="42" applyAlignment="1">
      <alignment horizontal="left" vertical="center" wrapText="1" shrinkToFit="1"/>
    </xf>
    <xf numFmtId="0" fontId="23" fillId="24" borderId="0" xfId="0" applyFont="1" applyFill="1" applyBorder="1" applyAlignment="1">
      <alignment vertical="center"/>
    </xf>
    <xf numFmtId="57" fontId="0" fillId="0" borderId="0" xfId="0" applyNumberFormat="1" applyAlignment="1">
      <alignment horizontal="left" vertical="center"/>
    </xf>
    <xf numFmtId="0" fontId="0" fillId="0" borderId="0" xfId="0" applyAlignment="1">
      <alignment horizontal="left" vertical="center"/>
    </xf>
    <xf numFmtId="0" fontId="0" fillId="25" borderId="0" xfId="0" applyFill="1" applyAlignment="1">
      <alignment horizontal="left" vertical="center"/>
    </xf>
    <xf numFmtId="0" fontId="0" fillId="0" borderId="0" xfId="0" applyAlignment="1">
      <alignment horizontal="center" vertical="center"/>
    </xf>
    <xf numFmtId="0" fontId="23" fillId="24" borderId="0" xfId="0" applyFont="1" applyFill="1" applyBorder="1" applyAlignment="1">
      <alignment horizontal="left" vertical="center" wrapText="1"/>
    </xf>
    <xf numFmtId="0" fontId="23" fillId="24" borderId="0" xfId="0" applyFont="1" applyFill="1" applyBorder="1" applyAlignment="1">
      <alignment horizontal="left" vertical="center"/>
    </xf>
    <xf numFmtId="0" fontId="34" fillId="0" borderId="0" xfId="44" applyFont="1" applyAlignment="1">
      <alignment horizontal="left" vertical="center" wrapText="1"/>
    </xf>
    <xf numFmtId="0" fontId="34" fillId="0" borderId="0" xfId="44" applyFont="1" applyAlignment="1">
      <alignment horizontal="left" vertical="center"/>
    </xf>
    <xf numFmtId="0" fontId="28" fillId="30" borderId="80" xfId="44" applyFont="1" applyFill="1" applyBorder="1" applyAlignment="1">
      <alignment horizontal="center" vertical="center"/>
    </xf>
    <xf numFmtId="0" fontId="28" fillId="30" borderId="36" xfId="44" applyFont="1" applyFill="1" applyBorder="1" applyAlignment="1">
      <alignment horizontal="center" vertical="center"/>
    </xf>
    <xf numFmtId="0" fontId="28" fillId="30" borderId="81" xfId="44" applyFont="1" applyFill="1" applyBorder="1" applyAlignment="1">
      <alignment horizontal="center" vertical="center"/>
    </xf>
    <xf numFmtId="182" fontId="28" fillId="30" borderId="35" xfId="44" applyNumberFormat="1" applyFont="1" applyFill="1" applyBorder="1" applyAlignment="1">
      <alignment horizontal="center" vertical="center"/>
    </xf>
    <xf numFmtId="182" fontId="28" fillId="30" borderId="36" xfId="44" applyNumberFormat="1" applyFont="1" applyFill="1" applyBorder="1" applyAlignment="1">
      <alignment horizontal="center" vertical="center"/>
    </xf>
    <xf numFmtId="182" fontId="28" fillId="30" borderId="81" xfId="44" applyNumberFormat="1" applyFont="1" applyFill="1" applyBorder="1" applyAlignment="1">
      <alignment horizontal="center" vertical="center"/>
    </xf>
    <xf numFmtId="0" fontId="34" fillId="0" borderId="0" xfId="44" applyFont="1" applyAlignment="1">
      <alignment horizontal="left" vertical="center" wrapText="1" shrinkToFit="1"/>
    </xf>
    <xf numFmtId="0" fontId="31" fillId="0" borderId="123" xfId="44" applyFont="1" applyBorder="1" applyAlignment="1">
      <alignment vertical="center" textRotation="255" wrapText="1"/>
    </xf>
    <xf numFmtId="0" fontId="31" fillId="0" borderId="112" xfId="44" applyFont="1" applyBorder="1" applyAlignment="1">
      <alignment vertical="center" textRotation="255" wrapText="1"/>
    </xf>
    <xf numFmtId="0" fontId="31" fillId="0" borderId="120" xfId="44" applyFont="1" applyBorder="1" applyAlignment="1">
      <alignment vertical="center" textRotation="255" wrapText="1"/>
    </xf>
    <xf numFmtId="0" fontId="28" fillId="30" borderId="50" xfId="44" applyFont="1" applyFill="1" applyBorder="1" applyAlignment="1">
      <alignment horizontal="center" vertical="center"/>
    </xf>
    <xf numFmtId="0" fontId="28" fillId="30" borderId="27" xfId="44" applyFont="1" applyFill="1" applyBorder="1" applyAlignment="1">
      <alignment horizontal="center" vertical="center"/>
    </xf>
    <xf numFmtId="0" fontId="28" fillId="30" borderId="110" xfId="44" applyFont="1" applyFill="1" applyBorder="1" applyAlignment="1">
      <alignment horizontal="center" vertical="center"/>
    </xf>
    <xf numFmtId="182" fontId="28" fillId="30" borderId="38" xfId="44" applyNumberFormat="1" applyFont="1" applyFill="1" applyBorder="1" applyAlignment="1">
      <alignment horizontal="center" vertical="center"/>
    </xf>
    <xf numFmtId="182" fontId="28" fillId="30" borderId="27" xfId="44" applyNumberFormat="1" applyFont="1" applyFill="1" applyBorder="1" applyAlignment="1">
      <alignment horizontal="center" vertical="center"/>
    </xf>
    <xf numFmtId="182" fontId="28" fillId="30" borderId="110" xfId="44" applyNumberFormat="1" applyFont="1" applyFill="1" applyBorder="1" applyAlignment="1">
      <alignment horizontal="center" vertical="center"/>
    </xf>
    <xf numFmtId="0" fontId="28" fillId="30" borderId="89" xfId="44" applyFont="1" applyFill="1" applyBorder="1" applyAlignment="1">
      <alignment horizontal="center" vertical="center"/>
    </xf>
    <xf numFmtId="0" fontId="28" fillId="30" borderId="23" xfId="44" applyFont="1" applyFill="1" applyBorder="1" applyAlignment="1">
      <alignment horizontal="center" vertical="center"/>
    </xf>
    <xf numFmtId="0" fontId="28" fillId="30" borderId="44" xfId="44" applyFont="1" applyFill="1" applyBorder="1" applyAlignment="1">
      <alignment horizontal="center" vertical="center"/>
    </xf>
    <xf numFmtId="182" fontId="28" fillId="30" borderId="24" xfId="44" applyNumberFormat="1" applyFont="1" applyFill="1" applyBorder="1" applyAlignment="1">
      <alignment horizontal="center" vertical="center"/>
    </xf>
    <xf numFmtId="182" fontId="28" fillId="30" borderId="23" xfId="44" applyNumberFormat="1" applyFont="1" applyFill="1" applyBorder="1" applyAlignment="1">
      <alignment horizontal="center" vertical="center"/>
    </xf>
    <xf numFmtId="182" fontId="28" fillId="30" borderId="44" xfId="44" applyNumberFormat="1" applyFont="1" applyFill="1" applyBorder="1" applyAlignment="1">
      <alignment horizontal="center" vertical="center"/>
    </xf>
    <xf numFmtId="0" fontId="28" fillId="0" borderId="95" xfId="44" applyFont="1" applyFill="1" applyBorder="1" applyAlignment="1">
      <alignment horizontal="center" vertical="center"/>
    </xf>
    <xf numFmtId="0" fontId="28" fillId="0" borderId="96" xfId="44" applyFont="1" applyFill="1" applyBorder="1" applyAlignment="1">
      <alignment horizontal="center" vertical="center"/>
    </xf>
    <xf numFmtId="0" fontId="28" fillId="0" borderId="141" xfId="44" applyFont="1" applyFill="1" applyBorder="1" applyAlignment="1">
      <alignment horizontal="center" vertical="center"/>
    </xf>
    <xf numFmtId="0" fontId="28" fillId="25" borderId="142" xfId="44" applyFont="1" applyFill="1" applyBorder="1" applyAlignment="1">
      <alignment horizontal="center" vertical="center"/>
    </xf>
    <xf numFmtId="0" fontId="28" fillId="25" borderId="143" xfId="44" applyFont="1" applyFill="1" applyBorder="1" applyAlignment="1">
      <alignment horizontal="center" vertical="center"/>
    </xf>
    <xf numFmtId="0" fontId="28" fillId="25" borderId="144" xfId="44" applyFont="1" applyFill="1" applyBorder="1" applyAlignment="1">
      <alignment horizontal="center" vertical="center"/>
    </xf>
    <xf numFmtId="0" fontId="68" fillId="0" borderId="145" xfId="44" applyFont="1" applyFill="1" applyBorder="1" applyAlignment="1">
      <alignment horizontal="left" vertical="center"/>
    </xf>
    <xf numFmtId="0" fontId="68" fillId="0" borderId="96" xfId="44" applyFont="1" applyFill="1" applyBorder="1" applyAlignment="1">
      <alignment horizontal="left" vertical="center"/>
    </xf>
    <xf numFmtId="0" fontId="68" fillId="0" borderId="97" xfId="44" applyFont="1" applyFill="1" applyBorder="1" applyAlignment="1">
      <alignment horizontal="left" vertical="center"/>
    </xf>
    <xf numFmtId="0" fontId="28" fillId="0" borderId="139" xfId="44" applyFont="1" applyFill="1" applyBorder="1" applyAlignment="1">
      <alignment horizontal="center" vertical="center" shrinkToFit="1"/>
    </xf>
    <xf numFmtId="0" fontId="28" fillId="0" borderId="121" xfId="44" applyFont="1" applyFill="1" applyBorder="1" applyAlignment="1">
      <alignment horizontal="center" vertical="center" shrinkToFit="1"/>
    </xf>
    <xf numFmtId="0" fontId="28" fillId="0" borderId="137" xfId="44" applyFont="1" applyFill="1" applyBorder="1" applyAlignment="1">
      <alignment horizontal="center" vertical="center"/>
    </xf>
    <xf numFmtId="0" fontId="28" fillId="0" borderId="138" xfId="44" applyFont="1" applyFill="1" applyBorder="1" applyAlignment="1">
      <alignment horizontal="center" vertical="center"/>
    </xf>
    <xf numFmtId="0" fontId="28" fillId="0" borderId="146" xfId="44" applyFont="1" applyFill="1" applyBorder="1" applyAlignment="1">
      <alignment horizontal="center" vertical="center"/>
    </xf>
    <xf numFmtId="0" fontId="28" fillId="0" borderId="147" xfId="44" applyFont="1" applyFill="1" applyBorder="1" applyAlignment="1">
      <alignment horizontal="center" vertical="center"/>
    </xf>
    <xf numFmtId="182" fontId="28" fillId="31" borderId="95" xfId="44" applyNumberFormat="1" applyFont="1" applyFill="1" applyBorder="1" applyAlignment="1">
      <alignment horizontal="center" vertical="center"/>
    </xf>
    <xf numFmtId="182" fontId="28" fillId="31" borderId="96" xfId="44" applyNumberFormat="1" applyFont="1" applyFill="1" applyBorder="1" applyAlignment="1">
      <alignment horizontal="center" vertical="center"/>
    </xf>
    <xf numFmtId="182" fontId="28" fillId="31" borderId="97" xfId="44" applyNumberFormat="1" applyFont="1" applyFill="1" applyBorder="1" applyAlignment="1">
      <alignment horizontal="center" vertical="center"/>
    </xf>
    <xf numFmtId="182" fontId="28" fillId="31" borderId="103" xfId="44" applyNumberFormat="1" applyFont="1" applyFill="1" applyBorder="1" applyAlignment="1">
      <alignment horizontal="center" vertical="center"/>
    </xf>
    <xf numFmtId="0" fontId="28" fillId="0" borderId="33" xfId="44" applyFont="1" applyBorder="1" applyAlignment="1">
      <alignment horizontal="center" vertical="center"/>
    </xf>
    <xf numFmtId="0" fontId="28" fillId="0" borderId="34" xfId="44" applyFont="1" applyBorder="1" applyAlignment="1">
      <alignment horizontal="center" vertical="center"/>
    </xf>
    <xf numFmtId="0" fontId="28" fillId="0" borderId="97" xfId="44" applyFont="1" applyFill="1" applyBorder="1" applyAlignment="1">
      <alignment horizontal="center" vertical="center"/>
    </xf>
    <xf numFmtId="0" fontId="28" fillId="25" borderId="103" xfId="44" applyFont="1" applyFill="1" applyBorder="1" applyAlignment="1">
      <alignment horizontal="center" vertical="center" shrinkToFit="1"/>
    </xf>
    <xf numFmtId="0" fontId="28" fillId="25" borderId="96" xfId="44" applyFont="1" applyFill="1" applyBorder="1" applyAlignment="1">
      <alignment horizontal="center" vertical="center" shrinkToFit="1"/>
    </xf>
    <xf numFmtId="0" fontId="28" fillId="25" borderId="97" xfId="44" applyFont="1" applyFill="1" applyBorder="1" applyAlignment="1">
      <alignment horizontal="center" vertical="center" shrinkToFit="1"/>
    </xf>
    <xf numFmtId="0" fontId="28" fillId="0" borderId="103" xfId="44" applyFont="1" applyFill="1" applyBorder="1" applyAlignment="1">
      <alignment horizontal="center" vertical="center" shrinkToFit="1"/>
    </xf>
    <xf numFmtId="0" fontId="28" fillId="0" borderId="96" xfId="44" applyFont="1" applyFill="1" applyBorder="1" applyAlignment="1">
      <alignment horizontal="center" vertical="center" shrinkToFit="1"/>
    </xf>
    <xf numFmtId="0" fontId="28" fillId="0" borderId="97" xfId="44" applyFont="1" applyFill="1" applyBorder="1" applyAlignment="1">
      <alignment horizontal="center" vertical="center" shrinkToFit="1"/>
    </xf>
    <xf numFmtId="178" fontId="28" fillId="25" borderId="103" xfId="46" applyNumberFormat="1" applyFont="1" applyFill="1" applyBorder="1" applyAlignment="1">
      <alignment horizontal="center" vertical="center"/>
    </xf>
    <xf numFmtId="178" fontId="28" fillId="25" borderId="96" xfId="46" applyNumberFormat="1" applyFont="1" applyFill="1" applyBorder="1" applyAlignment="1">
      <alignment horizontal="center" vertical="center"/>
    </xf>
    <xf numFmtId="178" fontId="28" fillId="25" borderId="98" xfId="46" applyNumberFormat="1" applyFont="1" applyFill="1" applyBorder="1" applyAlignment="1">
      <alignment horizontal="center" vertical="center"/>
    </xf>
    <xf numFmtId="0" fontId="31" fillId="0" borderId="123" xfId="44" applyFont="1" applyBorder="1" applyAlignment="1">
      <alignment vertical="center" textRotation="255"/>
    </xf>
    <xf numFmtId="0" fontId="31" fillId="0" borderId="112" xfId="44" applyFont="1" applyBorder="1" applyAlignment="1">
      <alignment vertical="center" textRotation="255"/>
    </xf>
    <xf numFmtId="0" fontId="31" fillId="0" borderId="120" xfId="44" applyFont="1" applyBorder="1" applyAlignment="1">
      <alignment vertical="center" textRotation="255"/>
    </xf>
    <xf numFmtId="0" fontId="28" fillId="0" borderId="29" xfId="44" applyFont="1" applyFill="1" applyBorder="1" applyAlignment="1">
      <alignment horizontal="center" vertical="center"/>
    </xf>
    <xf numFmtId="0" fontId="28" fillId="0" borderId="40" xfId="44" applyFont="1" applyFill="1" applyBorder="1" applyAlignment="1">
      <alignment horizontal="center" vertical="center"/>
    </xf>
    <xf numFmtId="0" fontId="28" fillId="0" borderId="15" xfId="44" applyFont="1" applyFill="1" applyBorder="1" applyAlignment="1">
      <alignment horizontal="center" vertical="center" wrapText="1"/>
    </xf>
    <xf numFmtId="0" fontId="28" fillId="0" borderId="18" xfId="44" applyFont="1" applyFill="1" applyBorder="1" applyAlignment="1">
      <alignment horizontal="center" vertical="center" wrapText="1"/>
    </xf>
    <xf numFmtId="0" fontId="28" fillId="0" borderId="15" xfId="44" applyFont="1" applyFill="1" applyBorder="1" applyAlignment="1">
      <alignment horizontal="center" vertical="center"/>
    </xf>
    <xf numFmtId="0" fontId="28" fillId="0" borderId="24" xfId="44" applyFont="1" applyFill="1" applyBorder="1" applyAlignment="1">
      <alignment horizontal="center" vertical="center"/>
    </xf>
    <xf numFmtId="0" fontId="28" fillId="0" borderId="16" xfId="44" applyFont="1" applyFill="1" applyBorder="1" applyAlignment="1">
      <alignment horizontal="center" vertical="center"/>
    </xf>
    <xf numFmtId="0" fontId="28" fillId="0" borderId="110" xfId="44" applyFont="1" applyFill="1" applyBorder="1" applyAlignment="1">
      <alignment horizontal="center" vertical="center"/>
    </xf>
    <xf numFmtId="0" fontId="28" fillId="0" borderId="110" xfId="44" applyFont="1" applyFill="1" applyBorder="1" applyAlignment="1">
      <alignment horizontal="center" vertical="center" wrapText="1"/>
    </xf>
    <xf numFmtId="0" fontId="28" fillId="0" borderId="44" xfId="44" applyFont="1" applyFill="1" applyBorder="1" applyAlignment="1">
      <alignment horizontal="center" vertical="center" wrapText="1"/>
    </xf>
    <xf numFmtId="0" fontId="28" fillId="0" borderId="95" xfId="44" applyFont="1" applyFill="1" applyBorder="1" applyAlignment="1">
      <alignment horizontal="center" vertical="center" shrinkToFit="1"/>
    </xf>
    <xf numFmtId="0" fontId="28" fillId="25" borderId="103" xfId="44" applyFont="1" applyFill="1" applyBorder="1" applyAlignment="1">
      <alignment horizontal="center" vertical="center"/>
    </xf>
    <xf numFmtId="0" fontId="28" fillId="25" borderId="96" xfId="44" applyFont="1" applyFill="1" applyBorder="1" applyAlignment="1">
      <alignment horizontal="center" vertical="center"/>
    </xf>
    <xf numFmtId="0" fontId="28" fillId="25" borderId="98" xfId="44" applyFont="1" applyFill="1" applyBorder="1" applyAlignment="1">
      <alignment horizontal="center" vertical="center"/>
    </xf>
    <xf numFmtId="182" fontId="28" fillId="25" borderId="103" xfId="44" applyNumberFormat="1" applyFont="1" applyFill="1" applyBorder="1" applyAlignment="1">
      <alignment horizontal="center" vertical="center"/>
    </xf>
    <xf numFmtId="182" fontId="28" fillId="25" borderId="96" xfId="44" applyNumberFormat="1" applyFont="1" applyFill="1" applyBorder="1" applyAlignment="1">
      <alignment horizontal="center" vertical="center"/>
    </xf>
    <xf numFmtId="182" fontId="28" fillId="25" borderId="98" xfId="44" applyNumberFormat="1" applyFont="1" applyFill="1" applyBorder="1" applyAlignment="1">
      <alignment horizontal="center" vertical="center"/>
    </xf>
    <xf numFmtId="0" fontId="28" fillId="0" borderId="0" xfId="44" applyFont="1" applyAlignment="1">
      <alignment horizontal="left" vertical="center" shrinkToFit="1"/>
    </xf>
    <xf numFmtId="0" fontId="54" fillId="25" borderId="0" xfId="44" applyFont="1" applyFill="1" applyAlignment="1">
      <alignment horizontal="center" vertical="center"/>
    </xf>
    <xf numFmtId="0" fontId="66" fillId="0" borderId="95" xfId="44" applyFont="1" applyBorder="1" applyAlignment="1">
      <alignment horizontal="center" vertical="center"/>
    </xf>
    <xf numFmtId="0" fontId="66" fillId="0" borderId="96" xfId="44" applyFont="1" applyBorder="1" applyAlignment="1">
      <alignment horizontal="center" vertical="center"/>
    </xf>
    <xf numFmtId="0" fontId="66" fillId="0" borderId="97" xfId="44" applyFont="1" applyBorder="1" applyAlignment="1">
      <alignment horizontal="center" vertical="center"/>
    </xf>
    <xf numFmtId="0" fontId="28" fillId="0" borderId="103" xfId="44" applyFont="1" applyFill="1" applyBorder="1" applyAlignment="1">
      <alignment horizontal="center" vertical="center"/>
    </xf>
    <xf numFmtId="0" fontId="28" fillId="0" borderId="98" xfId="44" applyFont="1" applyFill="1" applyBorder="1" applyAlignment="1">
      <alignment horizontal="center" vertical="center"/>
    </xf>
    <xf numFmtId="183" fontId="50" fillId="25" borderId="31" xfId="44" applyNumberFormat="1" applyFont="1" applyFill="1" applyBorder="1" applyAlignment="1">
      <alignment horizontal="center" vertical="center" shrinkToFit="1"/>
    </xf>
    <xf numFmtId="183" fontId="40" fillId="25" borderId="31" xfId="0" applyNumberFormat="1" applyFont="1" applyFill="1" applyBorder="1" applyAlignment="1">
      <alignment horizontal="center" vertical="center" shrinkToFit="1"/>
    </xf>
    <xf numFmtId="183" fontId="40" fillId="25" borderId="32" xfId="0" applyNumberFormat="1" applyFont="1" applyFill="1" applyBorder="1" applyAlignment="1">
      <alignment horizontal="center" vertical="center" shrinkToFit="1"/>
    </xf>
    <xf numFmtId="183" fontId="50" fillId="25" borderId="18" xfId="44" applyNumberFormat="1" applyFont="1" applyFill="1" applyBorder="1" applyAlignment="1">
      <alignment horizontal="center" vertical="center" shrinkToFit="1"/>
    </xf>
    <xf numFmtId="183" fontId="40" fillId="25" borderId="18" xfId="0" applyNumberFormat="1" applyFont="1" applyFill="1" applyBorder="1" applyAlignment="1">
      <alignment horizontal="center" vertical="center" shrinkToFit="1"/>
    </xf>
    <xf numFmtId="183" fontId="40" fillId="25" borderId="39" xfId="0" applyNumberFormat="1" applyFont="1" applyFill="1" applyBorder="1" applyAlignment="1">
      <alignment horizontal="center" vertical="center" shrinkToFit="1"/>
    </xf>
    <xf numFmtId="0" fontId="40" fillId="0" borderId="25" xfId="0" applyFont="1" applyBorder="1" applyAlignment="1">
      <alignment vertical="center" wrapText="1"/>
    </xf>
    <xf numFmtId="0" fontId="40" fillId="0" borderId="22" xfId="0" applyFont="1" applyBorder="1" applyAlignment="1">
      <alignment vertical="center" wrapText="1"/>
    </xf>
    <xf numFmtId="0" fontId="0" fillId="0" borderId="41" xfId="0" applyBorder="1" applyAlignment="1">
      <alignment vertical="center" wrapText="1"/>
    </xf>
    <xf numFmtId="0" fontId="40" fillId="0" borderId="59" xfId="0" applyFont="1" applyBorder="1" applyAlignment="1">
      <alignment vertical="center" wrapText="1"/>
    </xf>
    <xf numFmtId="0" fontId="40" fillId="0" borderId="0" xfId="0" applyFont="1" applyBorder="1" applyAlignment="1">
      <alignment vertical="center" wrapText="1"/>
    </xf>
    <xf numFmtId="0" fontId="0" fillId="0" borderId="45" xfId="0" applyBorder="1" applyAlignment="1">
      <alignment vertical="center" wrapText="1"/>
    </xf>
    <xf numFmtId="0" fontId="40" fillId="0" borderId="20" xfId="0" applyFont="1" applyBorder="1" applyAlignment="1">
      <alignment vertical="center" wrapText="1"/>
    </xf>
    <xf numFmtId="0" fontId="40" fillId="0" borderId="21" xfId="0" applyFont="1" applyBorder="1" applyAlignment="1">
      <alignment vertical="center" wrapText="1"/>
    </xf>
    <xf numFmtId="0" fontId="0" fillId="0" borderId="43" xfId="0" applyBorder="1" applyAlignment="1">
      <alignment vertical="center" wrapText="1"/>
    </xf>
    <xf numFmtId="0" fontId="50" fillId="0" borderId="38" xfId="44" applyFont="1" applyFill="1" applyBorder="1" applyAlignment="1">
      <alignment horizontal="center" vertical="center" shrinkToFit="1"/>
    </xf>
    <xf numFmtId="0" fontId="40" fillId="0" borderId="110" xfId="0" applyFont="1" applyBorder="1" applyAlignment="1">
      <alignment horizontal="center" vertical="center" shrinkToFit="1"/>
    </xf>
    <xf numFmtId="0" fontId="50" fillId="0" borderId="15" xfId="44" applyFont="1" applyFill="1" applyBorder="1" applyAlignment="1">
      <alignment horizontal="center" vertical="center" shrinkToFit="1"/>
    </xf>
    <xf numFmtId="0" fontId="40" fillId="0" borderId="15" xfId="0" applyFont="1" applyBorder="1" applyAlignment="1">
      <alignment horizontal="center" vertical="center" shrinkToFit="1"/>
    </xf>
    <xf numFmtId="0" fontId="40" fillId="0" borderId="16" xfId="0" applyFont="1" applyBorder="1" applyAlignment="1">
      <alignment horizontal="center" vertical="center" shrinkToFit="1"/>
    </xf>
    <xf numFmtId="0" fontId="50" fillId="0" borderId="0" xfId="44" applyFont="1" applyFill="1" applyBorder="1" applyAlignment="1">
      <alignment horizontal="left" vertical="center" shrinkToFit="1"/>
    </xf>
    <xf numFmtId="0" fontId="40" fillId="0" borderId="0" xfId="0" applyFont="1" applyAlignment="1">
      <alignment vertical="center" shrinkToFit="1"/>
    </xf>
    <xf numFmtId="183" fontId="50" fillId="0" borderId="135" xfId="44" applyNumberFormat="1" applyFont="1" applyFill="1" applyBorder="1" applyAlignment="1">
      <alignment horizontal="center" vertical="center" shrinkToFit="1"/>
    </xf>
    <xf numFmtId="183" fontId="40" fillId="0" borderId="135" xfId="0" applyNumberFormat="1" applyFont="1" applyBorder="1" applyAlignment="1">
      <alignment horizontal="center" vertical="center" shrinkToFit="1"/>
    </xf>
    <xf numFmtId="183" fontId="40" fillId="0" borderId="136" xfId="0" applyNumberFormat="1" applyFont="1" applyBorder="1" applyAlignment="1">
      <alignment horizontal="center" vertical="center" shrinkToFit="1"/>
    </xf>
    <xf numFmtId="0" fontId="55" fillId="0" borderId="0" xfId="44" applyFont="1" applyFill="1" applyBorder="1" applyAlignment="1">
      <alignment horizontal="left" vertical="center" wrapText="1"/>
    </xf>
    <xf numFmtId="0" fontId="55" fillId="0" borderId="0" xfId="0" applyFont="1" applyBorder="1" applyAlignment="1">
      <alignment horizontal="left" vertical="center" shrinkToFit="1"/>
    </xf>
    <xf numFmtId="0" fontId="64" fillId="0" borderId="0" xfId="0" applyFont="1" applyBorder="1" applyAlignment="1">
      <alignment horizontal="left" vertical="center" wrapText="1"/>
    </xf>
    <xf numFmtId="0" fontId="50" fillId="25" borderId="59" xfId="44" applyFont="1" applyFill="1" applyBorder="1" applyAlignment="1">
      <alignment horizontal="center" vertical="center" shrinkToFit="1"/>
    </xf>
    <xf numFmtId="0" fontId="50" fillId="25" borderId="45" xfId="44" applyFont="1" applyFill="1" applyBorder="1" applyAlignment="1">
      <alignment horizontal="center" vertical="center" shrinkToFit="1"/>
    </xf>
    <xf numFmtId="0" fontId="50" fillId="25" borderId="20" xfId="44" applyFont="1" applyFill="1" applyBorder="1" applyAlignment="1">
      <alignment horizontal="center" vertical="center" shrinkToFit="1"/>
    </xf>
    <xf numFmtId="0" fontId="50" fillId="25" borderId="43" xfId="44" applyFont="1" applyFill="1" applyBorder="1" applyAlignment="1">
      <alignment horizontal="center" vertical="center" shrinkToFit="1"/>
    </xf>
    <xf numFmtId="0" fontId="50" fillId="25" borderId="87" xfId="44" applyFont="1" applyFill="1" applyBorder="1" applyAlignment="1">
      <alignment horizontal="center" vertical="center" shrinkToFit="1"/>
    </xf>
    <xf numFmtId="0" fontId="50" fillId="25" borderId="91" xfId="44" applyFont="1" applyFill="1" applyBorder="1" applyAlignment="1">
      <alignment horizontal="center" vertical="center" shrinkToFit="1"/>
    </xf>
    <xf numFmtId="0" fontId="50" fillId="25" borderId="93" xfId="44" applyFont="1" applyFill="1" applyBorder="1" applyAlignment="1">
      <alignment horizontal="center" vertical="center"/>
    </xf>
    <xf numFmtId="0" fontId="50" fillId="25" borderId="92" xfId="44" applyFont="1" applyFill="1" applyBorder="1" applyAlignment="1">
      <alignment horizontal="center" vertical="center"/>
    </xf>
    <xf numFmtId="177" fontId="50" fillId="29" borderId="59" xfId="44" applyNumberFormat="1" applyFont="1" applyFill="1" applyBorder="1" applyAlignment="1">
      <alignment horizontal="right" vertical="center"/>
    </xf>
    <xf numFmtId="177" fontId="40" fillId="29" borderId="20" xfId="0" applyNumberFormat="1" applyFont="1" applyFill="1" applyBorder="1" applyAlignment="1">
      <alignment horizontal="right" vertical="center"/>
    </xf>
    <xf numFmtId="177" fontId="50" fillId="29" borderId="47" xfId="44" applyNumberFormat="1" applyFont="1" applyFill="1" applyBorder="1" applyAlignment="1">
      <alignment horizontal="right" vertical="center"/>
    </xf>
    <xf numFmtId="177" fontId="40" fillId="29" borderId="90" xfId="0" applyNumberFormat="1" applyFont="1" applyFill="1" applyBorder="1" applyAlignment="1">
      <alignment horizontal="right" vertical="center"/>
    </xf>
    <xf numFmtId="179" fontId="50" fillId="29" borderId="93" xfId="44" applyNumberFormat="1" applyFont="1" applyFill="1" applyBorder="1" applyAlignment="1">
      <alignment horizontal="right" vertical="center"/>
    </xf>
    <xf numFmtId="179" fontId="40" fillId="29" borderId="92" xfId="0" applyNumberFormat="1" applyFont="1" applyFill="1" applyBorder="1" applyAlignment="1">
      <alignment horizontal="right" vertical="center"/>
    </xf>
    <xf numFmtId="0" fontId="50" fillId="25" borderId="25" xfId="44" applyFont="1" applyFill="1" applyBorder="1" applyAlignment="1">
      <alignment horizontal="center" vertical="center" shrinkToFit="1"/>
    </xf>
    <xf numFmtId="0" fontId="50" fillId="25" borderId="41" xfId="44" applyFont="1" applyFill="1" applyBorder="1" applyAlignment="1">
      <alignment horizontal="center" vertical="center" shrinkToFit="1"/>
    </xf>
    <xf numFmtId="0" fontId="50" fillId="25" borderId="17" xfId="44" applyFont="1" applyFill="1" applyBorder="1" applyAlignment="1">
      <alignment horizontal="center" vertical="center" shrinkToFit="1"/>
    </xf>
    <xf numFmtId="0" fontId="50" fillId="25" borderId="14" xfId="44" applyFont="1" applyFill="1" applyBorder="1" applyAlignment="1">
      <alignment horizontal="center" vertical="center" shrinkToFit="1"/>
    </xf>
    <xf numFmtId="0" fontId="50" fillId="25" borderId="85" xfId="44" applyFont="1" applyFill="1" applyBorder="1" applyAlignment="1">
      <alignment horizontal="center" vertical="center" shrinkToFit="1"/>
    </xf>
    <xf numFmtId="0" fontId="50" fillId="25" borderId="48" xfId="44" applyFont="1" applyFill="1" applyBorder="1" applyAlignment="1">
      <alignment horizontal="center" vertical="center" shrinkToFit="1"/>
    </xf>
    <xf numFmtId="0" fontId="50" fillId="25" borderId="133" xfId="44" applyFont="1" applyFill="1" applyBorder="1" applyAlignment="1">
      <alignment horizontal="center" vertical="center"/>
    </xf>
    <xf numFmtId="0" fontId="50" fillId="25" borderId="113" xfId="44" applyFont="1" applyFill="1" applyBorder="1" applyAlignment="1">
      <alignment horizontal="center" vertical="center"/>
    </xf>
    <xf numFmtId="177" fontId="50" fillId="29" borderId="25" xfId="44" applyNumberFormat="1" applyFont="1" applyFill="1" applyBorder="1" applyAlignment="1">
      <alignment horizontal="right" vertical="center"/>
    </xf>
    <xf numFmtId="177" fontId="40" fillId="29" borderId="17" xfId="0" applyNumberFormat="1" applyFont="1" applyFill="1" applyBorder="1" applyAlignment="1">
      <alignment horizontal="right" vertical="center"/>
    </xf>
    <xf numFmtId="177" fontId="50" fillId="29" borderId="42" xfId="44" applyNumberFormat="1" applyFont="1" applyFill="1" applyBorder="1" applyAlignment="1">
      <alignment horizontal="right" vertical="center"/>
    </xf>
    <xf numFmtId="177" fontId="40" fillId="29" borderId="12" xfId="0" applyNumberFormat="1" applyFont="1" applyFill="1" applyBorder="1" applyAlignment="1">
      <alignment horizontal="right" vertical="center"/>
    </xf>
    <xf numFmtId="179" fontId="50" fillId="29" borderId="133" xfId="44" applyNumberFormat="1" applyFont="1" applyFill="1" applyBorder="1" applyAlignment="1">
      <alignment horizontal="right" vertical="center"/>
    </xf>
    <xf numFmtId="179" fontId="40" fillId="29" borderId="113" xfId="0" applyNumberFormat="1" applyFont="1" applyFill="1" applyBorder="1" applyAlignment="1">
      <alignment horizontal="right" vertical="center"/>
    </xf>
    <xf numFmtId="0" fontId="50" fillId="0" borderId="29" xfId="44" applyFont="1" applyFill="1" applyBorder="1" applyAlignment="1">
      <alignment horizontal="center" vertical="center"/>
    </xf>
    <xf numFmtId="0" fontId="50" fillId="0" borderId="15" xfId="44" applyFont="1" applyFill="1" applyBorder="1" applyAlignment="1">
      <alignment horizontal="center" vertical="center"/>
    </xf>
    <xf numFmtId="0" fontId="50" fillId="0" borderId="16" xfId="44" applyFont="1" applyFill="1" applyBorder="1" applyAlignment="1">
      <alignment horizontal="center" vertical="center"/>
    </xf>
    <xf numFmtId="0" fontId="50" fillId="0" borderId="110" xfId="44" applyFont="1" applyFill="1" applyBorder="1" applyAlignment="1">
      <alignment horizontal="center" vertical="center"/>
    </xf>
    <xf numFmtId="0" fontId="50" fillId="0" borderId="50" xfId="44" applyFont="1" applyFill="1" applyBorder="1" applyAlignment="1">
      <alignment horizontal="center"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55" fillId="0" borderId="19" xfId="44" applyFont="1" applyFill="1" applyBorder="1" applyAlignment="1">
      <alignment horizontal="center" vertical="center" wrapText="1"/>
    </xf>
    <xf numFmtId="0" fontId="55" fillId="0" borderId="20" xfId="44" applyFont="1" applyFill="1" applyBorder="1" applyAlignment="1">
      <alignment horizontal="center" vertical="center" wrapText="1"/>
    </xf>
    <xf numFmtId="0" fontId="55" fillId="0" borderId="49" xfId="44" applyFont="1" applyFill="1" applyBorder="1" applyAlignment="1">
      <alignment horizontal="center" vertical="center" wrapText="1"/>
    </xf>
    <xf numFmtId="0" fontId="55" fillId="0" borderId="91" xfId="0" applyFont="1" applyBorder="1" applyAlignment="1">
      <alignment horizontal="center" vertical="center" wrapText="1"/>
    </xf>
    <xf numFmtId="0" fontId="55" fillId="0" borderId="58" xfId="44" applyFont="1" applyFill="1" applyBorder="1" applyAlignment="1">
      <alignment horizontal="center" vertical="center" wrapText="1"/>
    </xf>
    <xf numFmtId="0" fontId="55" fillId="0" borderId="60" xfId="0" applyFont="1" applyBorder="1" applyAlignment="1">
      <alignment horizontal="center" vertical="center" wrapText="1"/>
    </xf>
    <xf numFmtId="177" fontId="50" fillId="29" borderId="19" xfId="44" applyNumberFormat="1" applyFont="1" applyFill="1" applyBorder="1" applyAlignment="1">
      <alignment horizontal="right" vertical="center"/>
    </xf>
    <xf numFmtId="177" fontId="40" fillId="29" borderId="59" xfId="0" applyNumberFormat="1" applyFont="1" applyFill="1" applyBorder="1" applyAlignment="1">
      <alignment horizontal="right" vertical="center"/>
    </xf>
    <xf numFmtId="177" fontId="50" fillId="29" borderId="46" xfId="44" applyNumberFormat="1" applyFont="1" applyFill="1" applyBorder="1" applyAlignment="1">
      <alignment horizontal="right" vertical="center"/>
    </xf>
    <xf numFmtId="177" fontId="40" fillId="29" borderId="47" xfId="0" applyNumberFormat="1" applyFont="1" applyFill="1" applyBorder="1" applyAlignment="1">
      <alignment horizontal="right" vertical="center"/>
    </xf>
    <xf numFmtId="179" fontId="50" fillId="29" borderId="115" xfId="44" applyNumberFormat="1" applyFont="1" applyFill="1" applyBorder="1" applyAlignment="1">
      <alignment horizontal="right" vertical="center"/>
    </xf>
    <xf numFmtId="179" fontId="40" fillId="29" borderId="93" xfId="0" applyNumberFormat="1" applyFont="1" applyFill="1" applyBorder="1" applyAlignment="1">
      <alignment horizontal="right" vertical="center"/>
    </xf>
    <xf numFmtId="0" fontId="50" fillId="29" borderId="125" xfId="44" applyFont="1" applyFill="1" applyBorder="1" applyAlignment="1">
      <alignment horizontal="center" vertical="center"/>
    </xf>
    <xf numFmtId="0" fontId="0" fillId="0" borderId="126" xfId="0" applyBorder="1" applyAlignment="1">
      <alignment vertical="center"/>
    </xf>
    <xf numFmtId="0" fontId="0" fillId="0" borderId="127" xfId="0" applyBorder="1" applyAlignment="1">
      <alignment vertical="center"/>
    </xf>
    <xf numFmtId="0" fontId="40" fillId="0" borderId="25" xfId="44" applyFont="1" applyBorder="1" applyAlignment="1">
      <alignment vertical="center" textRotation="255" wrapText="1"/>
    </xf>
    <xf numFmtId="0" fontId="0" fillId="0" borderId="26" xfId="0" applyBorder="1" applyAlignment="1">
      <alignment vertical="center"/>
    </xf>
    <xf numFmtId="0" fontId="0" fillId="0" borderId="59" xfId="0" applyBorder="1" applyAlignment="1">
      <alignment vertical="center"/>
    </xf>
    <xf numFmtId="0" fontId="0" fillId="0" borderId="51" xfId="0" applyBorder="1" applyAlignment="1">
      <alignment vertical="center"/>
    </xf>
    <xf numFmtId="0" fontId="0" fillId="0" borderId="20" xfId="0" applyBorder="1" applyAlignment="1">
      <alignment vertical="center"/>
    </xf>
    <xf numFmtId="0" fontId="0" fillId="0" borderId="60" xfId="0" applyBorder="1" applyAlignment="1">
      <alignment vertical="center"/>
    </xf>
    <xf numFmtId="0" fontId="50" fillId="0" borderId="25" xfId="44" applyFont="1" applyFill="1" applyBorder="1" applyAlignment="1">
      <alignment horizontal="center" vertical="center" wrapText="1"/>
    </xf>
    <xf numFmtId="0" fontId="0" fillId="0" borderId="41" xfId="0" applyBorder="1" applyAlignment="1">
      <alignment horizontal="center" vertical="center" wrapText="1"/>
    </xf>
    <xf numFmtId="0" fontId="50" fillId="0" borderId="59" xfId="44" applyFont="1" applyFill="1" applyBorder="1" applyAlignment="1">
      <alignment horizontal="center" vertical="center" wrapText="1"/>
    </xf>
    <xf numFmtId="0" fontId="0" fillId="0" borderId="45" xfId="0" applyBorder="1" applyAlignment="1">
      <alignment horizontal="center" vertical="center" wrapText="1"/>
    </xf>
    <xf numFmtId="0" fontId="50" fillId="0" borderId="20" xfId="44" applyFont="1" applyFill="1" applyBorder="1" applyAlignment="1">
      <alignment horizontal="center" vertical="center" wrapText="1"/>
    </xf>
    <xf numFmtId="0" fontId="0" fillId="0" borderId="43" xfId="0" applyBorder="1" applyAlignment="1">
      <alignment horizontal="center" vertical="center" wrapText="1"/>
    </xf>
    <xf numFmtId="0" fontId="50" fillId="0" borderId="42" xfId="44" applyFont="1" applyFill="1" applyBorder="1" applyAlignment="1">
      <alignment horizontal="center" vertical="center" wrapText="1"/>
    </xf>
    <xf numFmtId="0" fontId="50" fillId="0" borderId="47" xfId="44" applyFont="1" applyFill="1" applyBorder="1" applyAlignment="1">
      <alignment horizontal="center" vertical="center" wrapText="1"/>
    </xf>
    <xf numFmtId="0" fontId="50" fillId="0" borderId="90" xfId="44" applyFont="1" applyFill="1" applyBorder="1" applyAlignment="1">
      <alignment horizontal="center" vertical="center" wrapText="1"/>
    </xf>
    <xf numFmtId="0" fontId="50" fillId="0" borderId="24" xfId="44" applyFont="1" applyFill="1" applyBorder="1" applyAlignment="1">
      <alignment horizontal="center" vertical="center"/>
    </xf>
    <xf numFmtId="0" fontId="50" fillId="25" borderId="86" xfId="44" applyFont="1" applyFill="1" applyBorder="1" applyAlignment="1">
      <alignment horizontal="center" vertical="center" shrinkToFit="1"/>
    </xf>
    <xf numFmtId="0" fontId="50" fillId="25" borderId="88" xfId="44" applyFont="1" applyFill="1" applyBorder="1" applyAlignment="1">
      <alignment horizontal="center" vertical="center" shrinkToFit="1"/>
    </xf>
    <xf numFmtId="0" fontId="61" fillId="25" borderId="49" xfId="44" applyFont="1" applyFill="1" applyBorder="1" applyAlignment="1">
      <alignment horizontal="center" vertical="center" shrinkToFit="1"/>
    </xf>
    <xf numFmtId="0" fontId="62" fillId="25" borderId="48" xfId="0" applyFont="1" applyFill="1" applyBorder="1" applyAlignment="1">
      <alignment horizontal="center" vertical="center" shrinkToFit="1"/>
    </xf>
    <xf numFmtId="0" fontId="40" fillId="25" borderId="48" xfId="0" applyFont="1" applyFill="1" applyBorder="1" applyAlignment="1">
      <alignment horizontal="center" vertical="center" shrinkToFit="1"/>
    </xf>
    <xf numFmtId="0" fontId="50" fillId="25" borderId="93" xfId="44" applyFont="1" applyFill="1" applyBorder="1" applyAlignment="1">
      <alignment horizontal="center" vertical="center" shrinkToFit="1"/>
    </xf>
    <xf numFmtId="0" fontId="40" fillId="25" borderId="113" xfId="0" applyFont="1" applyFill="1" applyBorder="1" applyAlignment="1">
      <alignment horizontal="center" vertical="center" shrinkToFit="1"/>
    </xf>
    <xf numFmtId="0" fontId="50" fillId="0" borderId="123" xfId="44" applyFont="1" applyBorder="1" applyAlignment="1">
      <alignment horizontal="center" vertical="center" wrapText="1"/>
    </xf>
    <xf numFmtId="0" fontId="0" fillId="0" borderId="112" xfId="0" applyBorder="1" applyAlignment="1">
      <alignment horizontal="center" vertical="center"/>
    </xf>
    <xf numFmtId="0" fontId="50" fillId="25" borderId="109" xfId="44" applyFont="1" applyFill="1" applyBorder="1" applyAlignment="1">
      <alignment horizontal="center" vertical="center" shrinkToFit="1"/>
    </xf>
    <xf numFmtId="0" fontId="50" fillId="25" borderId="111" xfId="44" applyFont="1" applyFill="1" applyBorder="1" applyAlignment="1">
      <alignment horizontal="center" vertical="center" shrinkToFit="1"/>
    </xf>
    <xf numFmtId="0" fontId="62" fillId="25" borderId="87" xfId="0" applyFont="1" applyFill="1" applyBorder="1" applyAlignment="1">
      <alignment horizontal="center" vertical="center" shrinkToFit="1"/>
    </xf>
    <xf numFmtId="0" fontId="3" fillId="0" borderId="95" xfId="0" applyFont="1" applyBorder="1" applyAlignment="1">
      <alignment horizontal="center" vertical="center" wrapText="1"/>
    </xf>
    <xf numFmtId="0" fontId="3" fillId="0" borderId="97" xfId="0" applyFont="1" applyBorder="1" applyAlignment="1">
      <alignment horizontal="center" vertical="center" wrapText="1"/>
    </xf>
    <xf numFmtId="0" fontId="32" fillId="25" borderId="103" xfId="0" applyFont="1" applyFill="1" applyBorder="1" applyAlignment="1">
      <alignment horizontal="center" vertical="center" wrapText="1"/>
    </xf>
    <xf numFmtId="0" fontId="32" fillId="25" borderId="98" xfId="0" applyFont="1" applyFill="1" applyBorder="1" applyAlignment="1">
      <alignment horizontal="center" vertical="center"/>
    </xf>
    <xf numFmtId="0" fontId="50" fillId="25" borderId="49" xfId="44" applyFont="1" applyFill="1" applyBorder="1" applyAlignment="1">
      <alignment horizontal="center" vertical="center" shrinkToFit="1"/>
    </xf>
    <xf numFmtId="0" fontId="50" fillId="25" borderId="115" xfId="44" applyFont="1" applyFill="1" applyBorder="1" applyAlignment="1">
      <alignment horizontal="center" vertical="center" shrinkToFit="1"/>
    </xf>
    <xf numFmtId="0" fontId="60" fillId="0" borderId="24" xfId="44" applyFont="1" applyBorder="1" applyAlignment="1">
      <alignment horizontal="center" vertical="center" shrinkToFit="1"/>
    </xf>
    <xf numFmtId="0" fontId="60" fillId="0" borderId="23" xfId="44" applyFont="1" applyBorder="1" applyAlignment="1">
      <alignment horizontal="center" vertical="center" shrinkToFit="1"/>
    </xf>
    <xf numFmtId="0" fontId="60" fillId="0" borderId="34" xfId="44" applyFont="1" applyBorder="1" applyAlignment="1">
      <alignment horizontal="center" vertical="center" shrinkToFit="1"/>
    </xf>
    <xf numFmtId="0" fontId="50" fillId="0" borderId="112" xfId="44" applyFont="1" applyBorder="1" applyAlignment="1">
      <alignment horizontal="center" vertical="center" textRotation="255" wrapText="1"/>
    </xf>
    <xf numFmtId="0" fontId="40" fillId="0" borderId="112" xfId="0" applyFont="1" applyBorder="1" applyAlignment="1">
      <alignment horizontal="center" vertical="center" textRotation="255" wrapText="1"/>
    </xf>
    <xf numFmtId="0" fontId="40" fillId="0" borderId="124" xfId="0" applyFont="1" applyBorder="1" applyAlignment="1">
      <alignment horizontal="center" vertical="center" textRotation="255" wrapText="1"/>
    </xf>
    <xf numFmtId="0" fontId="50" fillId="0" borderId="112" xfId="44" applyFont="1" applyBorder="1" applyAlignment="1">
      <alignment horizontal="center" vertical="center" wrapText="1"/>
    </xf>
    <xf numFmtId="0" fontId="4" fillId="0" borderId="112" xfId="0" applyFont="1" applyBorder="1" applyAlignment="1">
      <alignment horizontal="center" vertical="center" wrapText="1"/>
    </xf>
    <xf numFmtId="0" fontId="0" fillId="0" borderId="120" xfId="0" applyBorder="1" applyAlignment="1">
      <alignment horizontal="center" vertical="center"/>
    </xf>
    <xf numFmtId="0" fontId="40" fillId="25" borderId="88" xfId="0" applyFont="1" applyFill="1" applyBorder="1" applyAlignment="1">
      <alignment horizontal="center" vertical="center" shrinkToFit="1"/>
    </xf>
    <xf numFmtId="0" fontId="61" fillId="25" borderId="87" xfId="44" applyFont="1" applyFill="1" applyBorder="1" applyAlignment="1">
      <alignment horizontal="center" vertical="center" shrinkToFit="1"/>
    </xf>
    <xf numFmtId="0" fontId="50" fillId="25" borderId="116" xfId="44" applyFont="1" applyFill="1" applyBorder="1" applyAlignment="1">
      <alignment horizontal="center" vertical="center" shrinkToFit="1"/>
    </xf>
    <xf numFmtId="0" fontId="62" fillId="25" borderId="91" xfId="0" applyFont="1" applyFill="1" applyBorder="1" applyAlignment="1">
      <alignment horizontal="center" vertical="center" shrinkToFit="1"/>
    </xf>
    <xf numFmtId="0" fontId="40" fillId="25" borderId="91" xfId="0" applyFont="1" applyFill="1" applyBorder="1" applyAlignment="1">
      <alignment horizontal="center" vertical="center" shrinkToFit="1"/>
    </xf>
    <xf numFmtId="0" fontId="40" fillId="25" borderId="87" xfId="0" applyFont="1" applyFill="1" applyBorder="1" applyAlignment="1">
      <alignment horizontal="center" vertical="center" shrinkToFit="1"/>
    </xf>
    <xf numFmtId="0" fontId="40" fillId="25" borderId="93" xfId="0" applyFont="1" applyFill="1" applyBorder="1" applyAlignment="1">
      <alignment horizontal="center" vertical="center" shrinkToFit="1"/>
    </xf>
    <xf numFmtId="0" fontId="40" fillId="25" borderId="92" xfId="0" applyFont="1" applyFill="1" applyBorder="1" applyAlignment="1">
      <alignment horizontal="center" vertical="center" shrinkToFit="1"/>
    </xf>
    <xf numFmtId="0" fontId="55" fillId="0" borderId="59" xfId="44" applyFont="1" applyFill="1" applyBorder="1" applyAlignment="1">
      <alignment horizontal="center" vertical="center" wrapText="1"/>
    </xf>
    <xf numFmtId="0" fontId="55" fillId="0" borderId="87" xfId="0" applyFont="1" applyBorder="1" applyAlignment="1">
      <alignment horizontal="center" vertical="center" wrapText="1"/>
    </xf>
    <xf numFmtId="0" fontId="55" fillId="0" borderId="51" xfId="0" applyFont="1" applyBorder="1" applyAlignment="1">
      <alignment horizontal="center" vertical="center" wrapText="1"/>
    </xf>
    <xf numFmtId="0" fontId="50" fillId="0" borderId="25" xfId="44" applyFont="1" applyBorder="1" applyAlignment="1">
      <alignment vertical="center" textRotation="255"/>
    </xf>
    <xf numFmtId="0" fontId="50" fillId="0" borderId="109" xfId="44" applyFont="1" applyFill="1" applyBorder="1" applyAlignment="1">
      <alignment horizontal="center" vertical="center" wrapText="1"/>
    </xf>
    <xf numFmtId="0" fontId="50" fillId="0" borderId="111" xfId="44" applyFont="1" applyFill="1" applyBorder="1" applyAlignment="1">
      <alignment horizontal="center" vertical="center" wrapText="1"/>
    </xf>
    <xf numFmtId="0" fontId="59" fillId="0" borderId="85" xfId="44" applyFont="1" applyFill="1" applyBorder="1" applyAlignment="1">
      <alignment horizontal="center" vertical="center" wrapText="1"/>
    </xf>
    <xf numFmtId="0" fontId="3" fillId="0" borderId="87" xfId="0" applyFont="1" applyBorder="1" applyAlignment="1">
      <alignment horizontal="center" vertical="center" wrapText="1"/>
    </xf>
    <xf numFmtId="0" fontId="50" fillId="0" borderId="15" xfId="44" applyFont="1" applyFill="1" applyBorder="1" applyAlignment="1">
      <alignment horizontal="center" vertical="center" wrapText="1"/>
    </xf>
    <xf numFmtId="0" fontId="50" fillId="0" borderId="18" xfId="44" applyFont="1" applyFill="1" applyBorder="1" applyAlignment="1">
      <alignment horizontal="center" vertical="center" wrapText="1"/>
    </xf>
    <xf numFmtId="0" fontId="50" fillId="0" borderId="49" xfId="44" applyFont="1" applyFill="1" applyBorder="1" applyAlignment="1">
      <alignment horizontal="center" vertical="center" wrapText="1"/>
    </xf>
    <xf numFmtId="0" fontId="50" fillId="0" borderId="46" xfId="44" applyFont="1" applyFill="1" applyBorder="1" applyAlignment="1">
      <alignment horizontal="center" vertical="center"/>
    </xf>
    <xf numFmtId="0" fontId="50" fillId="0" borderId="0" xfId="44" applyFont="1" applyAlignment="1">
      <alignment horizontal="left" vertical="center" shrinkToFit="1"/>
    </xf>
    <xf numFmtId="0" fontId="40" fillId="0" borderId="0" xfId="0" applyFont="1" applyAlignment="1">
      <alignment horizontal="left" vertical="center" shrinkToFit="1"/>
    </xf>
    <xf numFmtId="0" fontId="53" fillId="25" borderId="0" xfId="44" applyFont="1" applyFill="1" applyAlignment="1">
      <alignment horizontal="center" vertical="center"/>
    </xf>
    <xf numFmtId="0" fontId="50" fillId="0" borderId="95" xfId="44" applyFont="1" applyFill="1" applyBorder="1" applyAlignment="1">
      <alignment horizontal="center" vertical="center"/>
    </xf>
    <xf numFmtId="0" fontId="0" fillId="0" borderId="96" xfId="0" applyBorder="1" applyAlignment="1">
      <alignment vertical="center"/>
    </xf>
    <xf numFmtId="0" fontId="0" fillId="0" borderId="97" xfId="0" applyBorder="1" applyAlignment="1">
      <alignment vertical="center"/>
    </xf>
    <xf numFmtId="0" fontId="50" fillId="0" borderId="103" xfId="44" applyFont="1" applyFill="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25" borderId="96" xfId="0" applyFill="1" applyBorder="1" applyAlignment="1">
      <alignment horizontal="center" vertical="center" wrapText="1"/>
    </xf>
    <xf numFmtId="0" fontId="0" fillId="25" borderId="98" xfId="0" applyFill="1" applyBorder="1" applyAlignment="1">
      <alignment horizontal="center" vertical="center" wrapText="1"/>
    </xf>
    <xf numFmtId="0" fontId="56" fillId="0" borderId="96" xfId="44" applyFont="1" applyFill="1" applyBorder="1" applyAlignment="1">
      <alignment horizontal="center" vertical="center" wrapText="1"/>
    </xf>
    <xf numFmtId="0" fontId="58" fillId="0" borderId="96" xfId="0" applyFont="1" applyBorder="1" applyAlignment="1">
      <alignment horizontal="center" vertical="center"/>
    </xf>
    <xf numFmtId="0" fontId="58" fillId="0" borderId="97" xfId="0" applyFont="1" applyBorder="1" applyAlignment="1">
      <alignment horizontal="center" vertical="center"/>
    </xf>
    <xf numFmtId="0" fontId="50" fillId="0" borderId="96" xfId="44" applyFont="1" applyFill="1" applyBorder="1" applyAlignment="1">
      <alignment horizontal="center" vertical="center"/>
    </xf>
    <xf numFmtId="0" fontId="50" fillId="0" borderId="21" xfId="44" applyFont="1" applyFill="1" applyBorder="1" applyAlignment="1">
      <alignment horizontal="center" vertical="center"/>
    </xf>
    <xf numFmtId="0" fontId="50" fillId="0" borderId="21" xfId="44" applyFont="1" applyFill="1" applyBorder="1" applyAlignment="1">
      <alignment horizontal="center" vertical="center" shrinkToFit="1"/>
    </xf>
    <xf numFmtId="0" fontId="50" fillId="0" borderId="96" xfId="44" applyFont="1" applyFill="1" applyBorder="1" applyAlignment="1">
      <alignment horizontal="center" vertical="center" shrinkToFit="1"/>
    </xf>
    <xf numFmtId="178" fontId="50" fillId="0" borderId="96" xfId="46" applyNumberFormat="1" applyFont="1" applyFill="1" applyBorder="1" applyAlignment="1">
      <alignment horizontal="center" vertical="center"/>
    </xf>
    <xf numFmtId="0" fontId="55" fillId="0" borderId="95" xfId="44" applyFont="1" applyFill="1" applyBorder="1" applyAlignment="1">
      <alignment horizontal="left" vertical="center" wrapText="1"/>
    </xf>
    <xf numFmtId="0" fontId="32" fillId="0" borderId="96" xfId="0" applyFont="1" applyBorder="1" applyAlignment="1">
      <alignment horizontal="left" vertical="center"/>
    </xf>
    <xf numFmtId="0" fontId="0" fillId="25" borderId="103" xfId="0" applyFill="1" applyBorder="1" applyAlignment="1">
      <alignment horizontal="right" vertical="center"/>
    </xf>
    <xf numFmtId="0" fontId="0" fillId="25" borderId="96" xfId="0" applyFill="1" applyBorder="1" applyAlignment="1">
      <alignment horizontal="right" vertical="center"/>
    </xf>
    <xf numFmtId="0" fontId="0" fillId="25" borderId="98" xfId="0" applyFill="1" applyBorder="1" applyAlignment="1">
      <alignment horizontal="right" vertical="center"/>
    </xf>
    <xf numFmtId="0" fontId="40" fillId="0" borderId="95" xfId="0" applyFont="1" applyBorder="1" applyAlignment="1">
      <alignment horizontal="center" vertical="center" wrapText="1"/>
    </xf>
    <xf numFmtId="0" fontId="0" fillId="0" borderId="96" xfId="0" applyFont="1" applyBorder="1" applyAlignment="1">
      <alignment horizontal="center" vertical="center" wrapText="1"/>
    </xf>
    <xf numFmtId="0" fontId="0" fillId="0" borderId="97" xfId="0" applyFont="1" applyBorder="1" applyAlignment="1">
      <alignment horizontal="center" vertical="center" wrapText="1"/>
    </xf>
    <xf numFmtId="0" fontId="40" fillId="0" borderId="96" xfId="0" applyFont="1"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1" fillId="25" borderId="82" xfId="0" applyFont="1" applyFill="1" applyBorder="1" applyAlignment="1">
      <alignment horizontal="center" vertical="center"/>
    </xf>
    <xf numFmtId="0" fontId="1" fillId="25" borderId="83" xfId="0" applyFont="1" applyFill="1" applyBorder="1" applyAlignment="1">
      <alignment horizontal="center" vertical="center"/>
    </xf>
    <xf numFmtId="0" fontId="1" fillId="25" borderId="84" xfId="0" applyFont="1" applyFill="1" applyBorder="1" applyAlignment="1">
      <alignment horizontal="center" vertical="center"/>
    </xf>
    <xf numFmtId="0" fontId="1" fillId="0" borderId="85" xfId="0" applyFont="1" applyBorder="1" applyAlignment="1">
      <alignment horizontal="distributed" vertical="center"/>
    </xf>
    <xf numFmtId="0" fontId="1" fillId="0" borderId="87" xfId="0" applyFont="1" applyBorder="1" applyAlignment="1">
      <alignment horizontal="distributed" vertical="center"/>
    </xf>
    <xf numFmtId="0" fontId="1" fillId="25" borderId="42" xfId="0" applyFont="1" applyFill="1" applyBorder="1" applyAlignment="1">
      <alignment horizontal="center" vertical="center"/>
    </xf>
    <xf numFmtId="0" fontId="1" fillId="25" borderId="22" xfId="0" applyFont="1" applyFill="1" applyBorder="1" applyAlignment="1">
      <alignment horizontal="center" vertical="center"/>
    </xf>
    <xf numFmtId="0" fontId="1" fillId="25" borderId="26" xfId="0" applyFont="1" applyFill="1" applyBorder="1" applyAlignment="1">
      <alignment horizontal="center" vertical="center"/>
    </xf>
    <xf numFmtId="0" fontId="1" fillId="25" borderId="47" xfId="0" applyFont="1" applyFill="1" applyBorder="1" applyAlignment="1">
      <alignment horizontal="center" vertical="center"/>
    </xf>
    <xf numFmtId="0" fontId="1" fillId="25" borderId="0" xfId="0" applyFont="1" applyFill="1" applyBorder="1" applyAlignment="1">
      <alignment horizontal="center" vertical="center"/>
    </xf>
    <xf numFmtId="0" fontId="1" fillId="25" borderId="51" xfId="0" applyFont="1" applyFill="1" applyBorder="1" applyAlignment="1">
      <alignment horizontal="center" vertical="center"/>
    </xf>
    <xf numFmtId="0" fontId="1" fillId="0" borderId="86" xfId="0" applyFont="1" applyBorder="1" applyAlignment="1">
      <alignment horizontal="distributed" vertical="center"/>
    </xf>
    <xf numFmtId="0" fontId="1" fillId="0" borderId="88" xfId="0" applyFont="1" applyBorder="1" applyAlignment="1">
      <alignment horizontal="distributed" vertical="center"/>
    </xf>
    <xf numFmtId="0" fontId="1" fillId="25" borderId="63" xfId="0" applyFont="1" applyFill="1" applyBorder="1" applyAlignment="1">
      <alignment horizontal="center" vertical="center"/>
    </xf>
    <xf numFmtId="0" fontId="1" fillId="25" borderId="53" xfId="0" applyFont="1" applyFill="1" applyBorder="1" applyAlignment="1">
      <alignment horizontal="center" vertical="center"/>
    </xf>
    <xf numFmtId="0" fontId="1" fillId="25" borderId="64" xfId="0" applyFont="1" applyFill="1" applyBorder="1" applyAlignment="1">
      <alignment horizontal="center" vertical="center"/>
    </xf>
    <xf numFmtId="0" fontId="1" fillId="25" borderId="65" xfId="0" applyFont="1" applyFill="1" applyBorder="1" applyAlignment="1">
      <alignment horizontal="center" vertical="center"/>
    </xf>
    <xf numFmtId="0" fontId="1" fillId="25" borderId="56" xfId="0" applyFont="1" applyFill="1" applyBorder="1" applyAlignment="1">
      <alignment horizontal="center" vertical="center"/>
    </xf>
    <xf numFmtId="0" fontId="1" fillId="25" borderId="66" xfId="0" applyFont="1" applyFill="1" applyBorder="1" applyAlignment="1">
      <alignment horizontal="center" vertical="center"/>
    </xf>
    <xf numFmtId="0" fontId="0" fillId="0" borderId="86" xfId="0" applyFont="1" applyFill="1" applyBorder="1" applyAlignment="1">
      <alignment horizontal="distributed" vertical="center" wrapText="1"/>
    </xf>
    <xf numFmtId="0" fontId="0" fillId="0" borderId="88" xfId="0" applyFont="1" applyFill="1" applyBorder="1" applyAlignment="1">
      <alignment horizontal="distributed" vertical="center"/>
    </xf>
    <xf numFmtId="0" fontId="0" fillId="25" borderId="46" xfId="0" applyFont="1" applyFill="1" applyBorder="1" applyAlignment="1">
      <alignment horizontal="left" vertical="top"/>
    </xf>
    <xf numFmtId="0" fontId="0" fillId="25" borderId="10" xfId="0" applyFont="1" applyFill="1" applyBorder="1" applyAlignment="1">
      <alignment horizontal="left" vertical="top"/>
    </xf>
    <xf numFmtId="0" fontId="0" fillId="25" borderId="58" xfId="0" applyFont="1" applyFill="1" applyBorder="1" applyAlignment="1">
      <alignment horizontal="left" vertical="top"/>
    </xf>
    <xf numFmtId="0" fontId="0" fillId="25" borderId="12" xfId="0" applyFont="1" applyFill="1" applyBorder="1" applyAlignment="1">
      <alignment horizontal="left" vertical="top"/>
    </xf>
    <xf numFmtId="0" fontId="0" fillId="25" borderId="13" xfId="0" applyFont="1" applyFill="1" applyBorder="1" applyAlignment="1">
      <alignment horizontal="left" vertical="top"/>
    </xf>
    <xf numFmtId="0" fontId="0" fillId="25" borderId="33" xfId="0" applyFont="1" applyFill="1" applyBorder="1" applyAlignment="1">
      <alignment horizontal="left" vertical="top"/>
    </xf>
    <xf numFmtId="0" fontId="32" fillId="0" borderId="0" xfId="0" applyFont="1" applyAlignment="1">
      <alignment horizontal="center" vertical="center"/>
    </xf>
    <xf numFmtId="0" fontId="1" fillId="0" borderId="29" xfId="0" applyFont="1" applyBorder="1" applyAlignment="1">
      <alignment horizontal="distributed" vertical="center"/>
    </xf>
    <xf numFmtId="0" fontId="1" fillId="0" borderId="15" xfId="0" applyFont="1" applyBorder="1" applyAlignment="1">
      <alignment horizontal="distributed" vertical="center"/>
    </xf>
    <xf numFmtId="0" fontId="1" fillId="25" borderId="15" xfId="0" applyFont="1" applyFill="1" applyBorder="1" applyAlignment="1">
      <alignment horizontal="center" vertical="center"/>
    </xf>
    <xf numFmtId="0" fontId="1" fillId="25" borderId="16" xfId="0" applyFont="1" applyFill="1" applyBorder="1" applyAlignment="1">
      <alignment horizontal="center" vertical="center"/>
    </xf>
    <xf numFmtId="0" fontId="1" fillId="0" borderId="40" xfId="0" applyFont="1" applyBorder="1" applyAlignment="1">
      <alignment horizontal="distributed" vertical="center"/>
    </xf>
    <xf numFmtId="0" fontId="1" fillId="0" borderId="18" xfId="0" applyFont="1" applyBorder="1" applyAlignment="1">
      <alignment horizontal="distributed" vertical="center"/>
    </xf>
    <xf numFmtId="0" fontId="1" fillId="25" borderId="18" xfId="0" applyFont="1" applyFill="1" applyBorder="1" applyAlignment="1">
      <alignment horizontal="center" vertical="center"/>
    </xf>
    <xf numFmtId="0" fontId="1" fillId="25" borderId="39" xfId="0" applyFont="1" applyFill="1" applyBorder="1" applyAlignment="1">
      <alignment horizontal="center" vertical="center"/>
    </xf>
    <xf numFmtId="0" fontId="1" fillId="0" borderId="80" xfId="0" applyFont="1" applyBorder="1" applyAlignment="1">
      <alignment horizontal="distributed" vertical="center" wrapText="1"/>
    </xf>
    <xf numFmtId="0" fontId="1" fillId="0" borderId="81" xfId="0" applyFont="1" applyBorder="1" applyAlignment="1">
      <alignment horizontal="distributed" vertical="center"/>
    </xf>
    <xf numFmtId="0" fontId="1" fillId="25" borderId="31" xfId="0" applyFont="1" applyFill="1" applyBorder="1" applyAlignment="1">
      <alignment horizontal="left" vertical="center"/>
    </xf>
    <xf numFmtId="0" fontId="1" fillId="25" borderId="32" xfId="0" applyFont="1" applyFill="1" applyBorder="1" applyAlignment="1">
      <alignment horizontal="left" vertical="center"/>
    </xf>
    <xf numFmtId="0" fontId="0" fillId="25" borderId="59" xfId="0" applyFont="1" applyFill="1" applyBorder="1" applyAlignment="1">
      <alignment horizontal="center" vertical="center"/>
    </xf>
    <xf numFmtId="0" fontId="0" fillId="25" borderId="0" xfId="0" applyFont="1" applyFill="1" applyBorder="1" applyAlignment="1">
      <alignment horizontal="center" vertical="center"/>
    </xf>
    <xf numFmtId="0" fontId="0" fillId="25" borderId="45" xfId="0" applyFont="1" applyFill="1" applyBorder="1" applyAlignment="1">
      <alignment horizontal="center" vertical="center"/>
    </xf>
    <xf numFmtId="0" fontId="0" fillId="25" borderId="47" xfId="0" applyFont="1" applyFill="1" applyBorder="1" applyAlignment="1">
      <alignment horizontal="left" vertical="center"/>
    </xf>
    <xf numFmtId="0" fontId="0" fillId="25" borderId="0" xfId="0" applyFont="1" applyFill="1" applyBorder="1" applyAlignment="1">
      <alignment horizontal="left" vertical="center"/>
    </xf>
    <xf numFmtId="0" fontId="0" fillId="25" borderId="45" xfId="0" applyFont="1" applyFill="1" applyBorder="1" applyAlignment="1">
      <alignment horizontal="left" vertical="center"/>
    </xf>
    <xf numFmtId="0" fontId="0" fillId="25" borderId="51" xfId="0" applyFont="1" applyFill="1" applyBorder="1" applyAlignment="1">
      <alignment horizontal="center" vertical="center"/>
    </xf>
    <xf numFmtId="0" fontId="0" fillId="25" borderId="47" xfId="0" applyFont="1" applyFill="1" applyBorder="1" applyAlignment="1">
      <alignment horizontal="center" vertical="center"/>
    </xf>
    <xf numFmtId="0" fontId="0" fillId="0" borderId="50"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89" xfId="0" applyFont="1" applyBorder="1" applyAlignment="1">
      <alignment horizontal="center" vertical="center"/>
    </xf>
    <xf numFmtId="0" fontId="0" fillId="0" borderId="23" xfId="0" applyFont="1" applyBorder="1" applyAlignment="1">
      <alignment horizontal="center" vertical="center"/>
    </xf>
    <xf numFmtId="0" fontId="0" fillId="0" borderId="44" xfId="0" applyFont="1" applyBorder="1" applyAlignment="1">
      <alignment horizontal="center" vertical="center"/>
    </xf>
    <xf numFmtId="0" fontId="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34" xfId="0" applyFont="1" applyBorder="1" applyAlignment="1">
      <alignment horizontal="center" vertical="center"/>
    </xf>
    <xf numFmtId="0" fontId="0" fillId="25" borderId="19" xfId="0" applyFont="1" applyFill="1" applyBorder="1" applyAlignment="1">
      <alignment horizontal="center" vertical="center"/>
    </xf>
    <xf numFmtId="0" fontId="0" fillId="25" borderId="10" xfId="0" applyFont="1" applyFill="1" applyBorder="1" applyAlignment="1">
      <alignment horizontal="center" vertical="center"/>
    </xf>
    <xf numFmtId="0" fontId="0" fillId="25" borderId="11" xfId="0" applyFont="1" applyFill="1" applyBorder="1" applyAlignment="1">
      <alignment horizontal="center" vertical="center"/>
    </xf>
    <xf numFmtId="0" fontId="0" fillId="25" borderId="46" xfId="0" applyFont="1" applyFill="1" applyBorder="1" applyAlignment="1">
      <alignment horizontal="center" vertical="center"/>
    </xf>
    <xf numFmtId="0" fontId="0" fillId="25" borderId="58" xfId="0" applyFont="1" applyFill="1" applyBorder="1" applyAlignment="1">
      <alignment horizontal="center" vertical="center"/>
    </xf>
    <xf numFmtId="0" fontId="0" fillId="25" borderId="10" xfId="0" applyFill="1" applyBorder="1" applyAlignment="1">
      <alignment horizontal="center" vertical="center"/>
    </xf>
    <xf numFmtId="0" fontId="0" fillId="25" borderId="11" xfId="0" applyFill="1" applyBorder="1" applyAlignment="1">
      <alignment horizontal="center" vertical="center"/>
    </xf>
    <xf numFmtId="0" fontId="0" fillId="25" borderId="46" xfId="0" applyFont="1" applyFill="1" applyBorder="1" applyAlignment="1">
      <alignment horizontal="center" vertical="top"/>
    </xf>
    <xf numFmtId="0" fontId="0" fillId="25" borderId="10" xfId="0" applyFont="1" applyFill="1" applyBorder="1" applyAlignment="1">
      <alignment horizontal="center" vertical="top"/>
    </xf>
    <xf numFmtId="0" fontId="0" fillId="25" borderId="58" xfId="0" applyFont="1" applyFill="1" applyBorder="1" applyAlignment="1">
      <alignment horizontal="center" vertical="top"/>
    </xf>
    <xf numFmtId="0" fontId="0" fillId="25" borderId="0" xfId="0" applyFill="1" applyAlignment="1">
      <alignment horizontal="center" vertical="center"/>
    </xf>
    <xf numFmtId="0" fontId="0" fillId="25" borderId="45" xfId="0" applyFill="1" applyBorder="1" applyAlignment="1">
      <alignment horizontal="center" vertical="center"/>
    </xf>
    <xf numFmtId="0" fontId="0" fillId="25" borderId="47" xfId="0" applyFont="1" applyFill="1" applyBorder="1" applyAlignment="1">
      <alignment horizontal="center" vertical="top"/>
    </xf>
    <xf numFmtId="0" fontId="0" fillId="25" borderId="0" xfId="0" applyFont="1" applyFill="1" applyBorder="1" applyAlignment="1">
      <alignment horizontal="center" vertical="top"/>
    </xf>
    <xf numFmtId="0" fontId="0" fillId="25" borderId="51" xfId="0" applyFont="1" applyFill="1" applyBorder="1" applyAlignment="1">
      <alignment horizontal="center" vertical="top"/>
    </xf>
    <xf numFmtId="0" fontId="0" fillId="25" borderId="20" xfId="0" applyFont="1" applyFill="1" applyBorder="1" applyAlignment="1">
      <alignment horizontal="center" vertical="center"/>
    </xf>
    <xf numFmtId="0" fontId="0" fillId="25" borderId="21" xfId="0" applyFill="1" applyBorder="1" applyAlignment="1">
      <alignment horizontal="center" vertical="center"/>
    </xf>
    <xf numFmtId="0" fontId="0" fillId="25" borderId="43" xfId="0" applyFill="1" applyBorder="1" applyAlignment="1">
      <alignment horizontal="center" vertical="center"/>
    </xf>
    <xf numFmtId="0" fontId="0" fillId="25" borderId="90" xfId="0" applyFont="1" applyFill="1" applyBorder="1" applyAlignment="1">
      <alignment horizontal="center" vertical="center"/>
    </xf>
    <xf numFmtId="0" fontId="0" fillId="25" borderId="21" xfId="0" applyFont="1" applyFill="1" applyBorder="1" applyAlignment="1">
      <alignment horizontal="center" vertical="center"/>
    </xf>
    <xf numFmtId="0" fontId="0" fillId="25" borderId="60" xfId="0" applyFont="1" applyFill="1" applyBorder="1" applyAlignment="1">
      <alignment horizontal="center" vertical="center"/>
    </xf>
    <xf numFmtId="0" fontId="0" fillId="25" borderId="43" xfId="0" applyFont="1" applyFill="1" applyBorder="1" applyAlignment="1">
      <alignment horizontal="center" vertical="center"/>
    </xf>
    <xf numFmtId="0" fontId="0" fillId="0" borderId="24" xfId="0" applyFont="1" applyBorder="1" applyAlignment="1">
      <alignment horizontal="center" vertical="center"/>
    </xf>
    <xf numFmtId="0" fontId="0" fillId="0" borderId="59" xfId="0" applyFont="1" applyBorder="1" applyAlignment="1">
      <alignment horizontal="left" vertical="top" wrapText="1"/>
    </xf>
    <xf numFmtId="0" fontId="0" fillId="0" borderId="0" xfId="0" applyFont="1" applyBorder="1" applyAlignment="1">
      <alignment horizontal="left" vertical="top" wrapText="1"/>
    </xf>
    <xf numFmtId="0" fontId="0" fillId="0" borderId="45" xfId="0" applyFont="1" applyBorder="1" applyAlignment="1">
      <alignment horizontal="left" vertical="top" wrapText="1"/>
    </xf>
    <xf numFmtId="0" fontId="25" fillId="0" borderId="20" xfId="0" applyFont="1" applyBorder="1" applyAlignment="1">
      <alignment horizontal="left" vertical="top" wrapText="1"/>
    </xf>
    <xf numFmtId="0" fontId="25" fillId="0" borderId="21" xfId="0" applyFont="1" applyBorder="1" applyAlignment="1">
      <alignment horizontal="left" vertical="top" wrapText="1"/>
    </xf>
    <xf numFmtId="0" fontId="25" fillId="0" borderId="43" xfId="0" applyFont="1" applyBorder="1" applyAlignment="1">
      <alignment horizontal="left" vertical="top" wrapText="1"/>
    </xf>
    <xf numFmtId="0" fontId="0" fillId="25" borderId="91" xfId="0" applyFont="1" applyFill="1" applyBorder="1" applyAlignment="1">
      <alignment horizontal="left" vertical="top"/>
    </xf>
    <xf numFmtId="0" fontId="0" fillId="25" borderId="92" xfId="0" applyFont="1" applyFill="1" applyBorder="1" applyAlignment="1">
      <alignment horizontal="left" vertical="top"/>
    </xf>
    <xf numFmtId="0" fontId="0" fillId="25" borderId="47" xfId="0" applyFont="1" applyFill="1" applyBorder="1" applyAlignment="1">
      <alignment horizontal="left" vertical="top"/>
    </xf>
    <xf numFmtId="0" fontId="0" fillId="25" borderId="0" xfId="0" applyFont="1" applyFill="1" applyBorder="1" applyAlignment="1">
      <alignment horizontal="left" vertical="top"/>
    </xf>
    <xf numFmtId="0" fontId="0" fillId="25" borderId="51" xfId="0" applyFont="1" applyFill="1" applyBorder="1" applyAlignment="1">
      <alignment horizontal="left" vertical="top"/>
    </xf>
    <xf numFmtId="0" fontId="0" fillId="25" borderId="87" xfId="0" applyFont="1" applyFill="1" applyBorder="1" applyAlignment="1">
      <alignment horizontal="left" vertical="top"/>
    </xf>
    <xf numFmtId="0" fontId="0" fillId="25" borderId="93" xfId="0" applyFont="1" applyFill="1" applyBorder="1" applyAlignment="1">
      <alignment horizontal="left" vertical="top"/>
    </xf>
    <xf numFmtId="0" fontId="0" fillId="0" borderId="25" xfId="0" applyFont="1" applyBorder="1" applyAlignment="1">
      <alignment horizontal="center" vertical="top"/>
    </xf>
    <xf numFmtId="0" fontId="0" fillId="0" borderId="22" xfId="0" applyFont="1" applyBorder="1" applyAlignment="1">
      <alignment horizontal="center" vertical="top"/>
    </xf>
    <xf numFmtId="0" fontId="0" fillId="0" borderId="26" xfId="0" applyFont="1" applyBorder="1" applyAlignment="1">
      <alignment horizontal="center" vertical="top"/>
    </xf>
    <xf numFmtId="0" fontId="0" fillId="0" borderId="89" xfId="0" applyFont="1" applyBorder="1" applyAlignment="1">
      <alignment horizontal="center" vertical="top"/>
    </xf>
    <xf numFmtId="0" fontId="0" fillId="0" borderId="23" xfId="0" applyFont="1" applyBorder="1" applyAlignment="1">
      <alignment horizontal="center" vertical="top"/>
    </xf>
    <xf numFmtId="0" fontId="0" fillId="0" borderId="44" xfId="0" applyFont="1" applyBorder="1" applyAlignment="1">
      <alignment horizontal="center" vertical="top"/>
    </xf>
    <xf numFmtId="0" fontId="0" fillId="0" borderId="24" xfId="0" applyFont="1" applyBorder="1" applyAlignment="1">
      <alignment horizontal="center" vertical="top"/>
    </xf>
    <xf numFmtId="0" fontId="0" fillId="0" borderId="34" xfId="0" applyFont="1" applyBorder="1" applyAlignment="1">
      <alignment horizontal="center" vertical="top"/>
    </xf>
    <xf numFmtId="0" fontId="0" fillId="0" borderId="1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43" xfId="0" applyFont="1" applyBorder="1" applyAlignment="1">
      <alignment horizontal="left" vertical="top" wrapText="1"/>
    </xf>
    <xf numFmtId="0" fontId="0" fillId="25" borderId="90" xfId="0" applyFont="1" applyFill="1" applyBorder="1" applyAlignment="1">
      <alignment horizontal="left" vertical="top"/>
    </xf>
    <xf numFmtId="0" fontId="0" fillId="25" borderId="21" xfId="0" applyFont="1" applyFill="1" applyBorder="1" applyAlignment="1">
      <alignment horizontal="left" vertical="top"/>
    </xf>
    <xf numFmtId="0" fontId="0" fillId="25" borderId="60" xfId="0" applyFont="1" applyFill="1" applyBorder="1" applyAlignment="1">
      <alignment horizontal="left" vertical="top"/>
    </xf>
    <xf numFmtId="0" fontId="36" fillId="27" borderId="46" xfId="0" applyFont="1" applyFill="1" applyBorder="1" applyAlignment="1">
      <alignment vertical="center"/>
    </xf>
    <xf numFmtId="0" fontId="36" fillId="27" borderId="10" xfId="0" applyFont="1" applyFill="1" applyBorder="1" applyAlignment="1">
      <alignment vertical="center"/>
    </xf>
    <xf numFmtId="0" fontId="36" fillId="27" borderId="11" xfId="0" applyFont="1" applyFill="1" applyBorder="1" applyAlignment="1">
      <alignment vertical="center"/>
    </xf>
    <xf numFmtId="0" fontId="36" fillId="27" borderId="47" xfId="0" applyFont="1" applyFill="1" applyBorder="1" applyAlignment="1">
      <alignment vertical="center"/>
    </xf>
    <xf numFmtId="0" fontId="36" fillId="27" borderId="0" xfId="0" applyFont="1" applyFill="1" applyBorder="1" applyAlignment="1">
      <alignment vertical="center"/>
    </xf>
    <xf numFmtId="0" fontId="36" fillId="27" borderId="45" xfId="0" applyFont="1" applyFill="1" applyBorder="1" applyAlignment="1">
      <alignment vertical="center"/>
    </xf>
    <xf numFmtId="0" fontId="36" fillId="27" borderId="12" xfId="0" applyFont="1" applyFill="1" applyBorder="1" applyAlignment="1">
      <alignment vertical="center"/>
    </xf>
    <xf numFmtId="0" fontId="36" fillId="27" borderId="13" xfId="0" applyFont="1" applyFill="1" applyBorder="1" applyAlignment="1">
      <alignment vertical="center"/>
    </xf>
    <xf numFmtId="0" fontId="36" fillId="27" borderId="14" xfId="0" applyFont="1" applyFill="1" applyBorder="1" applyAlignment="1">
      <alignment vertical="center"/>
    </xf>
    <xf numFmtId="0" fontId="40" fillId="27" borderId="18" xfId="0" applyFont="1" applyFill="1" applyBorder="1" applyAlignment="1">
      <alignment horizontal="center" vertical="center"/>
    </xf>
    <xf numFmtId="0" fontId="40" fillId="0" borderId="18" xfId="0" applyFont="1" applyBorder="1" applyAlignment="1">
      <alignment horizontal="left" vertical="center" wrapText="1"/>
    </xf>
    <xf numFmtId="0" fontId="41" fillId="0" borderId="18" xfId="0" applyFont="1" applyBorder="1" applyAlignment="1">
      <alignment vertical="center" wrapText="1"/>
    </xf>
    <xf numFmtId="58" fontId="41" fillId="0" borderId="18" xfId="0" applyNumberFormat="1" applyFont="1" applyBorder="1" applyAlignment="1">
      <alignment vertical="center" wrapText="1"/>
    </xf>
    <xf numFmtId="0" fontId="41" fillId="0" borderId="24" xfId="0" applyFont="1" applyBorder="1" applyAlignment="1">
      <alignment vertical="center" wrapText="1"/>
    </xf>
    <xf numFmtId="0" fontId="41" fillId="0" borderId="44" xfId="0" applyFont="1" applyBorder="1" applyAlignment="1">
      <alignment vertical="center" wrapText="1"/>
    </xf>
    <xf numFmtId="58" fontId="41" fillId="0" borderId="24" xfId="0" applyNumberFormat="1" applyFont="1" applyBorder="1" applyAlignment="1">
      <alignment vertical="center" wrapText="1"/>
    </xf>
    <xf numFmtId="58" fontId="41" fillId="0" borderId="23" xfId="0" applyNumberFormat="1" applyFont="1" applyBorder="1" applyAlignment="1">
      <alignment vertical="center" wrapText="1"/>
    </xf>
    <xf numFmtId="58" fontId="41" fillId="0" borderId="44" xfId="0" applyNumberFormat="1" applyFont="1" applyBorder="1" applyAlignment="1">
      <alignment vertical="center" wrapText="1"/>
    </xf>
    <xf numFmtId="0" fontId="0" fillId="0" borderId="10" xfId="0" applyFont="1" applyBorder="1" applyAlignment="1">
      <alignment horizontal="left" vertical="center" wrapText="1"/>
    </xf>
    <xf numFmtId="0" fontId="0" fillId="0" borderId="0" xfId="0" applyFont="1" applyBorder="1" applyAlignment="1">
      <alignment horizontal="left" vertical="center" wrapText="1"/>
    </xf>
    <xf numFmtId="0" fontId="41" fillId="0" borderId="49" xfId="0" applyFont="1" applyBorder="1" applyAlignment="1">
      <alignment horizontal="center" vertical="center" wrapText="1"/>
    </xf>
    <xf numFmtId="0" fontId="41" fillId="0" borderId="87" xfId="0" applyFont="1" applyBorder="1" applyAlignment="1">
      <alignment horizontal="center" vertical="center" wrapText="1"/>
    </xf>
    <xf numFmtId="0" fontId="41" fillId="0" borderId="48" xfId="0" applyFont="1" applyBorder="1" applyAlignment="1">
      <alignment horizontal="center" vertical="center" wrapText="1"/>
    </xf>
    <xf numFmtId="0" fontId="45" fillId="0" borderId="18" xfId="0" applyFont="1" applyBorder="1" applyAlignment="1">
      <alignment vertical="center" wrapText="1"/>
    </xf>
    <xf numFmtId="0" fontId="45" fillId="0" borderId="94" xfId="0" applyFont="1" applyBorder="1" applyAlignment="1">
      <alignment horizontal="center" vertical="center" wrapText="1"/>
    </xf>
    <xf numFmtId="0" fontId="40" fillId="0" borderId="49" xfId="0" applyFont="1" applyBorder="1" applyAlignment="1">
      <alignment horizontal="left" vertical="center" wrapText="1"/>
    </xf>
    <xf numFmtId="0" fontId="40" fillId="0" borderId="48" xfId="0" applyFont="1" applyBorder="1" applyAlignment="1">
      <alignment horizontal="left" vertical="center" wrapText="1"/>
    </xf>
    <xf numFmtId="58" fontId="44" fillId="0" borderId="18" xfId="0" applyNumberFormat="1" applyFont="1" applyBorder="1" applyAlignment="1">
      <alignment horizontal="left" vertical="center" wrapText="1"/>
    </xf>
    <xf numFmtId="0" fontId="0" fillId="0" borderId="15"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8" xfId="0" applyFont="1" applyBorder="1" applyAlignment="1">
      <alignment horizontal="center" vertical="center"/>
    </xf>
    <xf numFmtId="0" fontId="1" fillId="0" borderId="18" xfId="0" applyFont="1" applyBorder="1" applyAlignment="1">
      <alignment horizontal="center" vertical="center"/>
    </xf>
    <xf numFmtId="0" fontId="1" fillId="0" borderId="39" xfId="0" applyFont="1" applyBorder="1" applyAlignment="1">
      <alignment horizontal="center" vertical="center"/>
    </xf>
    <xf numFmtId="0" fontId="0" fillId="0" borderId="31"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58" fontId="1" fillId="0" borderId="42"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6"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pplyAlignment="1">
      <alignment horizontal="center" vertical="center"/>
    </xf>
    <xf numFmtId="0" fontId="0" fillId="0" borderId="63" xfId="0" applyFont="1" applyBorder="1" applyAlignment="1">
      <alignment horizontal="center" vertical="center"/>
    </xf>
    <xf numFmtId="0" fontId="1" fillId="0" borderId="5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56" xfId="0" applyFont="1" applyBorder="1" applyAlignment="1">
      <alignment horizontal="center" vertical="center"/>
    </xf>
    <xf numFmtId="0" fontId="1" fillId="0" borderId="66" xfId="0" applyFont="1" applyBorder="1" applyAlignment="1">
      <alignment horizontal="center" vertical="center"/>
    </xf>
    <xf numFmtId="0" fontId="0" fillId="0" borderId="46" xfId="0" applyFont="1" applyBorder="1" applyAlignment="1">
      <alignment horizontal="left" vertical="top" wrapText="1"/>
    </xf>
    <xf numFmtId="0" fontId="0" fillId="0" borderId="10" xfId="0" applyFont="1" applyBorder="1" applyAlignment="1">
      <alignment horizontal="left" vertical="top"/>
    </xf>
    <xf numFmtId="0" fontId="0" fillId="0" borderId="58" xfId="0" applyFont="1" applyBorder="1" applyAlignment="1">
      <alignment horizontal="left" vertical="top"/>
    </xf>
    <xf numFmtId="0" fontId="0" fillId="0" borderId="12" xfId="0" applyFont="1" applyBorder="1" applyAlignment="1">
      <alignment horizontal="left" vertical="top"/>
    </xf>
    <xf numFmtId="0" fontId="0" fillId="0" borderId="13" xfId="0" applyFont="1" applyBorder="1" applyAlignment="1">
      <alignment horizontal="left" vertical="top"/>
    </xf>
    <xf numFmtId="0" fontId="0" fillId="0" borderId="33" xfId="0" applyFont="1" applyBorder="1" applyAlignment="1">
      <alignment horizontal="left" vertical="top"/>
    </xf>
    <xf numFmtId="0" fontId="0" fillId="0" borderId="5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1" xfId="0" applyFont="1" applyFill="1" applyBorder="1" applyAlignment="1">
      <alignment horizontal="center" vertical="center"/>
    </xf>
    <xf numFmtId="0" fontId="0" fillId="28" borderId="59" xfId="0" applyFont="1" applyFill="1" applyBorder="1" applyAlignment="1">
      <alignment horizontal="left" vertical="center"/>
    </xf>
    <xf numFmtId="0" fontId="0" fillId="28" borderId="0" xfId="0" applyFont="1" applyFill="1" applyBorder="1" applyAlignment="1">
      <alignment horizontal="left" vertical="center"/>
    </xf>
    <xf numFmtId="0" fontId="0" fillId="28" borderId="45" xfId="0" applyFont="1" applyFill="1" applyBorder="1" applyAlignment="1">
      <alignment horizontal="left" vertical="center"/>
    </xf>
    <xf numFmtId="0" fontId="0" fillId="28" borderId="47" xfId="0" applyFont="1" applyFill="1" applyBorder="1" applyAlignment="1">
      <alignment horizontal="left" vertical="center"/>
    </xf>
    <xf numFmtId="0" fontId="0" fillId="28" borderId="0" xfId="0" applyFont="1" applyFill="1" applyBorder="1" applyAlignment="1">
      <alignment horizontal="center" vertical="center"/>
    </xf>
    <xf numFmtId="0" fontId="0" fillId="28" borderId="51" xfId="0" applyFont="1" applyFill="1" applyBorder="1" applyAlignment="1">
      <alignment horizontal="center" vertical="center"/>
    </xf>
    <xf numFmtId="0" fontId="0" fillId="0" borderId="59" xfId="0" applyFont="1" applyFill="1" applyBorder="1" applyAlignment="1">
      <alignment horizontal="left" vertical="center"/>
    </xf>
    <xf numFmtId="0" fontId="0" fillId="0" borderId="0" xfId="0" applyFont="1" applyFill="1" applyBorder="1" applyAlignment="1">
      <alignment horizontal="left" vertical="center"/>
    </xf>
    <xf numFmtId="0" fontId="0" fillId="0" borderId="51" xfId="0" applyFont="1" applyFill="1" applyBorder="1" applyAlignment="1">
      <alignment horizontal="left" vertical="center"/>
    </xf>
    <xf numFmtId="0" fontId="0" fillId="0" borderId="59"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7" xfId="0" applyFont="1" applyBorder="1" applyAlignment="1">
      <alignment horizontal="center" vertical="center"/>
    </xf>
    <xf numFmtId="0" fontId="0" fillId="0" borderId="51" xfId="0" applyFont="1" applyBorder="1" applyAlignment="1">
      <alignment horizontal="center" vertical="center"/>
    </xf>
    <xf numFmtId="0" fontId="0" fillId="0" borderId="45" xfId="0" applyFont="1" applyFill="1" applyBorder="1" applyAlignment="1">
      <alignment horizontal="center" vertical="center"/>
    </xf>
    <xf numFmtId="0" fontId="0" fillId="0" borderId="47" xfId="0" applyFont="1" applyFill="1" applyBorder="1" applyAlignment="1">
      <alignment horizontal="left" vertical="center"/>
    </xf>
    <xf numFmtId="0" fontId="0" fillId="0" borderId="45" xfId="0" applyFont="1" applyFill="1" applyBorder="1" applyAlignment="1">
      <alignment horizontal="left" vertical="center"/>
    </xf>
    <xf numFmtId="0" fontId="0"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6" xfId="0" applyFont="1" applyBorder="1" applyAlignment="1">
      <alignment horizontal="center" vertical="top"/>
    </xf>
    <xf numFmtId="0" fontId="0" fillId="0" borderId="10" xfId="0" applyFont="1" applyBorder="1" applyAlignment="1">
      <alignment horizontal="center" vertical="top"/>
    </xf>
    <xf numFmtId="0" fontId="0" fillId="0" borderId="58" xfId="0" applyFont="1" applyBorder="1" applyAlignment="1">
      <alignment horizontal="center" vertical="top"/>
    </xf>
    <xf numFmtId="0" fontId="0" fillId="0" borderId="45" xfId="0" applyBorder="1" applyAlignment="1">
      <alignment horizontal="center" vertical="center"/>
    </xf>
    <xf numFmtId="0" fontId="0" fillId="0" borderId="47" xfId="0" applyFont="1" applyBorder="1" applyAlignment="1">
      <alignment horizontal="center" vertical="top"/>
    </xf>
    <xf numFmtId="0" fontId="0" fillId="0" borderId="0" xfId="0" applyFont="1" applyBorder="1" applyAlignment="1">
      <alignment horizontal="center" vertical="top"/>
    </xf>
    <xf numFmtId="0" fontId="0" fillId="0" borderId="51" xfId="0" applyFont="1" applyBorder="1" applyAlignment="1">
      <alignment horizontal="center" vertical="top"/>
    </xf>
    <xf numFmtId="0" fontId="0" fillId="0" borderId="20" xfId="0" applyFont="1"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90" xfId="0" applyFont="1" applyBorder="1" applyAlignment="1">
      <alignment horizontal="center" vertical="center"/>
    </xf>
    <xf numFmtId="0" fontId="0" fillId="0" borderId="21" xfId="0" applyFont="1" applyBorder="1" applyAlignment="1">
      <alignment horizontal="center" vertical="center"/>
    </xf>
    <xf numFmtId="0" fontId="0" fillId="0" borderId="60" xfId="0" applyFont="1" applyBorder="1" applyAlignment="1">
      <alignment horizontal="center" vertical="center"/>
    </xf>
    <xf numFmtId="0" fontId="0" fillId="0" borderId="43" xfId="0" applyFont="1" applyBorder="1" applyAlignment="1">
      <alignment horizontal="center" vertical="center"/>
    </xf>
    <xf numFmtId="0" fontId="0" fillId="0" borderId="91" xfId="0" applyFont="1" applyBorder="1" applyAlignment="1">
      <alignment horizontal="left" vertical="top"/>
    </xf>
    <xf numFmtId="0" fontId="0" fillId="0" borderId="92" xfId="0" applyFont="1" applyBorder="1" applyAlignment="1">
      <alignment horizontal="left" vertical="top"/>
    </xf>
    <xf numFmtId="0" fontId="0" fillId="0" borderId="25" xfId="0" applyFont="1" applyBorder="1" applyAlignment="1">
      <alignment horizontal="left" vertical="top" wrapText="1"/>
    </xf>
    <xf numFmtId="0" fontId="0" fillId="0" borderId="22" xfId="0" applyFont="1" applyBorder="1" applyAlignment="1">
      <alignment horizontal="left" vertical="top" wrapText="1"/>
    </xf>
    <xf numFmtId="0" fontId="0" fillId="0" borderId="41" xfId="0" applyFont="1" applyBorder="1" applyAlignment="1">
      <alignment horizontal="left" vertical="top" wrapText="1"/>
    </xf>
    <xf numFmtId="0" fontId="0" fillId="0" borderId="47" xfId="0" applyFont="1" applyBorder="1" applyAlignment="1">
      <alignment horizontal="left" vertical="top"/>
    </xf>
    <xf numFmtId="0" fontId="0" fillId="0" borderId="0" xfId="0" applyFont="1" applyBorder="1" applyAlignment="1">
      <alignment horizontal="left" vertical="top"/>
    </xf>
    <xf numFmtId="0" fontId="0" fillId="0" borderId="51" xfId="0" applyFont="1" applyBorder="1" applyAlignment="1">
      <alignment horizontal="left" vertical="top"/>
    </xf>
    <xf numFmtId="0" fontId="0" fillId="0" borderId="87" xfId="0" applyFont="1" applyBorder="1" applyAlignment="1">
      <alignment horizontal="left" vertical="top"/>
    </xf>
    <xf numFmtId="0" fontId="0" fillId="0" borderId="93" xfId="0" applyFont="1" applyBorder="1" applyAlignment="1">
      <alignment horizontal="left" vertical="top"/>
    </xf>
    <xf numFmtId="0" fontId="0" fillId="0" borderId="90" xfId="0" applyFont="1" applyBorder="1" applyAlignment="1">
      <alignment horizontal="left" vertical="top"/>
    </xf>
    <xf numFmtId="0" fontId="0" fillId="0" borderId="21" xfId="0" applyFont="1" applyBorder="1" applyAlignment="1">
      <alignment horizontal="left" vertical="top"/>
    </xf>
    <xf numFmtId="0" fontId="0" fillId="0" borderId="60" xfId="0" applyFont="1" applyBorder="1" applyAlignment="1">
      <alignment horizontal="left" vertical="top"/>
    </xf>
    <xf numFmtId="0" fontId="29" fillId="0" borderId="0" xfId="0" applyFont="1" applyAlignment="1">
      <alignment horizontal="distributed" vertical="center"/>
    </xf>
    <xf numFmtId="0" fontId="0" fillId="0" borderId="0" xfId="0" applyFont="1" applyAlignment="1">
      <alignment horizontal="distributed" vertical="center"/>
    </xf>
    <xf numFmtId="0" fontId="0" fillId="0" borderId="0" xfId="0" applyFont="1" applyAlignment="1">
      <alignment horizontal="left" vertical="center"/>
    </xf>
    <xf numFmtId="0" fontId="0" fillId="0" borderId="46"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61" xfId="0" applyFont="1" applyBorder="1" applyAlignment="1">
      <alignment horizontal="distributed" vertical="center"/>
    </xf>
    <xf numFmtId="0" fontId="0" fillId="0" borderId="62" xfId="0" applyFont="1" applyBorder="1" applyAlignment="1">
      <alignment horizontal="distributed" vertical="center"/>
    </xf>
    <xf numFmtId="0" fontId="0" fillId="0" borderId="52"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Border="1" applyAlignment="1">
      <alignment horizontal="distributed" vertical="center"/>
    </xf>
    <xf numFmtId="0" fontId="0" fillId="0" borderId="64" xfId="0" applyFont="1" applyBorder="1" applyAlignment="1">
      <alignment horizontal="distributed" vertical="center"/>
    </xf>
    <xf numFmtId="0" fontId="0" fillId="25" borderId="53" xfId="0" applyFont="1" applyFill="1" applyBorder="1" applyAlignment="1">
      <alignment horizontal="center" vertical="center"/>
    </xf>
    <xf numFmtId="0" fontId="0" fillId="25" borderId="64"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Border="1" applyAlignment="1">
      <alignment horizontal="distributed" vertical="center"/>
    </xf>
    <xf numFmtId="0" fontId="0" fillId="0" borderId="66" xfId="0" applyFont="1" applyBorder="1" applyAlignment="1">
      <alignment horizontal="distributed" vertical="center"/>
    </xf>
    <xf numFmtId="0" fontId="0" fillId="0" borderId="56"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1" xfId="0" applyFont="1" applyBorder="1" applyAlignment="1">
      <alignment horizontal="left" vertical="center"/>
    </xf>
    <xf numFmtId="0" fontId="0" fillId="0" borderId="49" xfId="0" applyFont="1" applyBorder="1" applyAlignment="1">
      <alignment horizontal="left" vertical="center"/>
    </xf>
    <xf numFmtId="0" fontId="0" fillId="25" borderId="11" xfId="0" applyFont="1" applyFill="1" applyBorder="1" applyAlignment="1">
      <alignment horizontal="left" vertical="top"/>
    </xf>
    <xf numFmtId="0" fontId="0" fillId="25" borderId="45" xfId="0" applyFont="1" applyFill="1" applyBorder="1" applyAlignment="1">
      <alignment horizontal="left" vertical="top"/>
    </xf>
    <xf numFmtId="0" fontId="0" fillId="25" borderId="73" xfId="0" applyFont="1" applyFill="1" applyBorder="1" applyAlignment="1">
      <alignment horizontal="left" vertical="top"/>
    </xf>
    <xf numFmtId="0" fontId="0" fillId="25" borderId="74" xfId="0" applyFont="1" applyFill="1" applyBorder="1" applyAlignment="1">
      <alignment horizontal="left" vertical="top"/>
    </xf>
    <xf numFmtId="0" fontId="0" fillId="25" borderId="75" xfId="0" applyFont="1" applyFill="1" applyBorder="1" applyAlignment="1">
      <alignment horizontal="left" vertical="top"/>
    </xf>
    <xf numFmtId="0" fontId="0" fillId="0" borderId="69" xfId="0" applyFont="1" applyBorder="1" applyAlignment="1">
      <alignment horizontal="left" vertical="center" wrapText="1"/>
    </xf>
    <xf numFmtId="0" fontId="0" fillId="0" borderId="53" xfId="0" applyFont="1" applyBorder="1" applyAlignment="1">
      <alignment horizontal="left" vertical="center"/>
    </xf>
    <xf numFmtId="0" fontId="0" fillId="0" borderId="64" xfId="0" applyFont="1" applyBorder="1" applyAlignment="1">
      <alignment horizontal="left" vertical="center"/>
    </xf>
    <xf numFmtId="0" fontId="0" fillId="0" borderId="71" xfId="0" applyFont="1" applyBorder="1" applyAlignment="1">
      <alignment horizontal="left" vertical="center"/>
    </xf>
    <xf numFmtId="0" fontId="0" fillId="0" borderId="72" xfId="0" applyFont="1" applyBorder="1" applyAlignment="1">
      <alignment horizontal="left" vertical="center"/>
    </xf>
    <xf numFmtId="0" fontId="0" fillId="0" borderId="69" xfId="0" applyFont="1" applyBorder="1" applyAlignment="1">
      <alignment horizontal="left" vertical="center" shrinkToFit="1"/>
    </xf>
    <xf numFmtId="0" fontId="0" fillId="0" borderId="53" xfId="0" applyFont="1" applyBorder="1" applyAlignment="1">
      <alignment horizontal="left" vertical="center" shrinkToFit="1"/>
    </xf>
    <xf numFmtId="0" fontId="0" fillId="0" borderId="64" xfId="0" applyFont="1" applyBorder="1" applyAlignment="1">
      <alignment horizontal="left" vertical="center" shrinkToFit="1"/>
    </xf>
    <xf numFmtId="0" fontId="0" fillId="0" borderId="53" xfId="0" applyFont="1" applyBorder="1" applyAlignment="1">
      <alignment horizontal="left" vertical="center" wrapText="1"/>
    </xf>
    <xf numFmtId="0" fontId="0" fillId="0" borderId="64" xfId="0" applyFont="1" applyBorder="1" applyAlignment="1">
      <alignment horizontal="left" vertical="center" wrapText="1"/>
    </xf>
    <xf numFmtId="0" fontId="0" fillId="0" borderId="18" xfId="0" applyFont="1" applyFill="1" applyBorder="1" applyAlignment="1">
      <alignment horizontal="center" vertical="center" wrapText="1"/>
    </xf>
    <xf numFmtId="0" fontId="0" fillId="25" borderId="76" xfId="0" applyFont="1" applyFill="1" applyBorder="1" applyAlignment="1">
      <alignment horizontal="left" vertical="top"/>
    </xf>
    <xf numFmtId="0" fontId="0" fillId="25" borderId="77" xfId="0" applyFont="1" applyFill="1" applyBorder="1" applyAlignment="1">
      <alignment horizontal="left" vertical="top"/>
    </xf>
    <xf numFmtId="0" fontId="0" fillId="25" borderId="78" xfId="0" applyFont="1" applyFill="1" applyBorder="1" applyAlignment="1">
      <alignment horizontal="left" vertical="top"/>
    </xf>
    <xf numFmtId="0" fontId="0" fillId="25" borderId="14" xfId="0" applyFont="1" applyFill="1" applyBorder="1" applyAlignment="1">
      <alignment horizontal="left" vertical="top"/>
    </xf>
    <xf numFmtId="0" fontId="0" fillId="0" borderId="79" xfId="0" applyFont="1" applyBorder="1" applyAlignment="1">
      <alignment horizontal="left" vertical="center" wrapText="1"/>
    </xf>
    <xf numFmtId="0" fontId="0" fillId="0" borderId="74" xfId="0" applyFont="1" applyBorder="1" applyAlignment="1">
      <alignment horizontal="left" vertical="center" wrapText="1"/>
    </xf>
    <xf numFmtId="0" fontId="0" fillId="0" borderId="75" xfId="0" applyFont="1" applyBorder="1" applyAlignment="1">
      <alignment horizontal="left" vertical="center" wrapText="1"/>
    </xf>
    <xf numFmtId="0" fontId="32" fillId="0" borderId="56" xfId="0" applyFont="1" applyBorder="1" applyAlignment="1">
      <alignment horizontal="left" vertical="center" wrapText="1"/>
    </xf>
    <xf numFmtId="0" fontId="32" fillId="0" borderId="66" xfId="0" applyFont="1" applyBorder="1" applyAlignment="1">
      <alignment horizontal="left" vertical="center" wrapText="1"/>
    </xf>
    <xf numFmtId="176" fontId="0" fillId="0" borderId="24" xfId="0" applyNumberFormat="1" applyFont="1" applyFill="1" applyBorder="1" applyAlignment="1">
      <alignment horizontal="center" vertical="center"/>
    </xf>
    <xf numFmtId="176" fontId="0" fillId="0" borderId="23" xfId="0" applyNumberFormat="1" applyFont="1" applyFill="1" applyBorder="1" applyAlignment="1">
      <alignment horizontal="center" vertical="center"/>
    </xf>
    <xf numFmtId="176" fontId="0" fillId="0" borderId="44" xfId="0" applyNumberFormat="1" applyFont="1" applyFill="1" applyBorder="1" applyAlignment="1">
      <alignment horizontal="center" vertical="center"/>
    </xf>
    <xf numFmtId="0" fontId="0" fillId="0" borderId="18" xfId="0" applyFont="1" applyBorder="1" applyAlignment="1">
      <alignment horizontal="center" vertical="center" wrapText="1"/>
    </xf>
    <xf numFmtId="176" fontId="0" fillId="0" borderId="0" xfId="0" applyNumberFormat="1" applyFont="1" applyFill="1" applyAlignment="1">
      <alignment horizontal="right" vertical="center"/>
    </xf>
    <xf numFmtId="0" fontId="0" fillId="0" borderId="0" xfId="0" applyFont="1" applyFill="1" applyAlignment="1">
      <alignment vertical="center" wrapText="1"/>
    </xf>
    <xf numFmtId="0" fontId="32" fillId="0" borderId="0" xfId="0" applyFont="1" applyAlignment="1">
      <alignment horizontal="distributed" vertical="center"/>
    </xf>
    <xf numFmtId="0" fontId="32" fillId="0" borderId="95"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25" xfId="0" applyFont="1" applyBorder="1" applyAlignment="1">
      <alignment horizontal="center" vertical="center"/>
    </xf>
    <xf numFmtId="0" fontId="32" fillId="0" borderId="22" xfId="0" applyFont="1" applyBorder="1" applyAlignment="1">
      <alignment horizontal="center" vertical="center"/>
    </xf>
    <xf numFmtId="0" fontId="32" fillId="0" borderId="41" xfId="0" applyFont="1" applyBorder="1" applyAlignment="1">
      <alignment vertical="center"/>
    </xf>
    <xf numFmtId="0" fontId="32" fillId="0" borderId="59" xfId="0" applyFont="1" applyBorder="1" applyAlignment="1">
      <alignment horizontal="center" vertical="center"/>
    </xf>
    <xf numFmtId="0" fontId="32" fillId="0" borderId="0" xfId="0" applyFont="1" applyBorder="1" applyAlignment="1">
      <alignment horizontal="center" vertical="center"/>
    </xf>
    <xf numFmtId="0" fontId="32" fillId="0" borderId="45" xfId="0" applyFont="1" applyBorder="1" applyAlignment="1">
      <alignment vertical="center"/>
    </xf>
    <xf numFmtId="0" fontId="32" fillId="0" borderId="17"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vertical="center"/>
    </xf>
    <xf numFmtId="0" fontId="32" fillId="0" borderId="82" xfId="0" applyFont="1" applyBorder="1" applyAlignment="1">
      <alignment horizontal="center" vertical="center"/>
    </xf>
    <xf numFmtId="0" fontId="32" fillId="0" borderId="83" xfId="0" applyFont="1" applyBorder="1" applyAlignment="1">
      <alignment horizontal="center" vertical="center"/>
    </xf>
    <xf numFmtId="0" fontId="32" fillId="0" borderId="84" xfId="0" applyFont="1" applyBorder="1" applyAlignment="1">
      <alignment horizontal="center" vertical="center"/>
    </xf>
    <xf numFmtId="0" fontId="32" fillId="0" borderId="103" xfId="0" applyFont="1" applyBorder="1" applyAlignment="1">
      <alignment horizontal="center" vertical="center"/>
    </xf>
    <xf numFmtId="0" fontId="32" fillId="0" borderId="98" xfId="0" applyFont="1" applyBorder="1" applyAlignment="1">
      <alignment horizontal="center" vertical="center"/>
    </xf>
    <xf numFmtId="0" fontId="32" fillId="0" borderId="80" xfId="0" applyFont="1" applyBorder="1" applyAlignment="1">
      <alignment horizontal="center" vertical="center"/>
    </xf>
    <xf numFmtId="0" fontId="32" fillId="0" borderId="36" xfId="0" applyFont="1" applyBorder="1" applyAlignment="1">
      <alignment horizontal="center" vertical="center"/>
    </xf>
    <xf numFmtId="0" fontId="32" fillId="0" borderId="81" xfId="0" applyFont="1" applyBorder="1" applyAlignment="1">
      <alignment horizontal="center" vertical="center"/>
    </xf>
    <xf numFmtId="176" fontId="32" fillId="0" borderId="35" xfId="0" applyNumberFormat="1" applyFont="1" applyFill="1" applyBorder="1" applyAlignment="1">
      <alignment horizontal="center" vertical="center"/>
    </xf>
    <xf numFmtId="176" fontId="32" fillId="0" borderId="36" xfId="0" applyNumberFormat="1" applyFont="1" applyFill="1" applyBorder="1" applyAlignment="1">
      <alignment horizontal="center" vertical="center"/>
    </xf>
    <xf numFmtId="176" fontId="32" fillId="0" borderId="37" xfId="0" applyNumberFormat="1" applyFont="1" applyFill="1" applyBorder="1" applyAlignment="1">
      <alignment horizontal="center" vertical="center"/>
    </xf>
    <xf numFmtId="0" fontId="25" fillId="0" borderId="0" xfId="0" applyFont="1" applyAlignment="1">
      <alignment horizontal="left" vertical="center" wrapText="1"/>
    </xf>
    <xf numFmtId="0" fontId="32" fillId="0" borderId="40" xfId="0" applyFont="1" applyBorder="1" applyAlignment="1">
      <alignment horizontal="center" vertical="center"/>
    </xf>
    <xf numFmtId="0" fontId="32" fillId="0" borderId="18" xfId="0" applyFont="1" applyBorder="1" applyAlignment="1">
      <alignment horizontal="center" vertical="center"/>
    </xf>
    <xf numFmtId="0" fontId="32" fillId="0" borderId="39" xfId="0" applyFont="1" applyBorder="1" applyAlignment="1">
      <alignment horizontal="center" vertical="center"/>
    </xf>
    <xf numFmtId="0" fontId="47" fillId="0" borderId="11" xfId="0" applyFont="1" applyFill="1" applyBorder="1" applyAlignment="1">
      <alignment horizontal="left" vertical="center"/>
    </xf>
    <xf numFmtId="0" fontId="47" fillId="0" borderId="49" xfId="0" applyFont="1" applyFill="1" applyBorder="1" applyAlignment="1">
      <alignment horizontal="left" vertical="center"/>
    </xf>
    <xf numFmtId="0" fontId="47" fillId="0" borderId="71" xfId="0" applyFont="1" applyFill="1" applyBorder="1" applyAlignment="1">
      <alignment horizontal="left" vertical="center"/>
    </xf>
    <xf numFmtId="0" fontId="47" fillId="0" borderId="72" xfId="0" applyFont="1" applyFill="1" applyBorder="1" applyAlignment="1">
      <alignment horizontal="left" vertical="center"/>
    </xf>
    <xf numFmtId="0" fontId="48" fillId="0" borderId="69" xfId="0" applyFont="1" applyFill="1" applyBorder="1" applyAlignment="1">
      <alignment horizontal="left" vertical="center" wrapText="1"/>
    </xf>
    <xf numFmtId="0" fontId="48" fillId="0" borderId="53" xfId="0" applyFont="1" applyFill="1" applyBorder="1" applyAlignment="1">
      <alignment horizontal="left" vertical="center" wrapText="1"/>
    </xf>
    <xf numFmtId="0" fontId="48" fillId="0" borderId="64" xfId="0" applyFont="1" applyFill="1" applyBorder="1" applyAlignment="1">
      <alignment horizontal="left" vertical="center" wrapText="1"/>
    </xf>
    <xf numFmtId="0" fontId="47" fillId="0" borderId="69" xfId="0" applyFont="1" applyFill="1" applyBorder="1" applyAlignment="1">
      <alignment horizontal="left" vertical="center" wrapText="1"/>
    </xf>
    <xf numFmtId="0" fontId="47" fillId="0" borderId="53" xfId="0" applyFont="1" applyFill="1" applyBorder="1" applyAlignment="1">
      <alignment horizontal="left" vertical="center" wrapText="1"/>
    </xf>
    <xf numFmtId="0" fontId="47" fillId="0" borderId="64" xfId="0" applyFont="1" applyFill="1" applyBorder="1" applyAlignment="1">
      <alignment horizontal="left" vertical="center" wrapText="1"/>
    </xf>
    <xf numFmtId="0" fontId="32" fillId="0" borderId="99" xfId="0" applyFont="1" applyBorder="1" applyAlignment="1">
      <alignment horizontal="center" vertical="center"/>
    </xf>
    <xf numFmtId="0" fontId="32" fillId="0" borderId="63" xfId="0" applyFont="1" applyBorder="1" applyAlignment="1">
      <alignment horizontal="center" vertical="center"/>
    </xf>
    <xf numFmtId="0" fontId="32" fillId="0" borderId="53" xfId="0" applyFont="1" applyBorder="1" applyAlignment="1">
      <alignment horizontal="center" vertical="center"/>
    </xf>
    <xf numFmtId="0" fontId="32" fillId="0" borderId="64" xfId="0" applyFont="1" applyBorder="1" applyAlignment="1">
      <alignment horizontal="center" vertical="center"/>
    </xf>
    <xf numFmtId="0" fontId="32" fillId="25" borderId="53" xfId="0" applyFont="1" applyFill="1" applyBorder="1" applyAlignment="1">
      <alignment horizontal="center" vertical="center"/>
    </xf>
    <xf numFmtId="0" fontId="32" fillId="25" borderId="54" xfId="0" applyFont="1" applyFill="1" applyBorder="1" applyAlignment="1">
      <alignment horizontal="center" vertical="center"/>
    </xf>
    <xf numFmtId="0" fontId="32" fillId="0" borderId="65" xfId="0" applyFont="1" applyBorder="1" applyAlignment="1">
      <alignment horizontal="center" vertical="center"/>
    </xf>
    <xf numFmtId="0" fontId="32" fillId="0" borderId="56" xfId="0" applyFont="1" applyBorder="1" applyAlignment="1">
      <alignment horizontal="center" vertical="center"/>
    </xf>
    <xf numFmtId="0" fontId="32" fillId="0" borderId="66" xfId="0" applyFont="1" applyBorder="1" applyAlignment="1">
      <alignment horizontal="center" vertical="center"/>
    </xf>
    <xf numFmtId="0" fontId="32" fillId="0" borderId="57" xfId="0" applyFont="1" applyBorder="1" applyAlignment="1">
      <alignment horizontal="center" vertical="center"/>
    </xf>
    <xf numFmtId="0" fontId="32" fillId="0" borderId="18" xfId="0" applyFont="1" applyFill="1" applyBorder="1" applyAlignment="1">
      <alignment horizontal="center" vertical="center"/>
    </xf>
    <xf numFmtId="0" fontId="32" fillId="25" borderId="46" xfId="0" applyFont="1" applyFill="1" applyBorder="1" applyAlignment="1">
      <alignment horizontal="left" vertical="top"/>
    </xf>
    <xf numFmtId="0" fontId="32" fillId="25" borderId="10" xfId="0" applyFont="1" applyFill="1" applyBorder="1" applyAlignment="1">
      <alignment horizontal="left" vertical="top"/>
    </xf>
    <xf numFmtId="0" fontId="32" fillId="25" borderId="58" xfId="0" applyFont="1" applyFill="1" applyBorder="1" applyAlignment="1">
      <alignment horizontal="left" vertical="top"/>
    </xf>
    <xf numFmtId="0" fontId="32" fillId="25" borderId="47" xfId="0" applyFont="1" applyFill="1" applyBorder="1" applyAlignment="1">
      <alignment horizontal="left" vertical="top"/>
    </xf>
    <xf numFmtId="0" fontId="32" fillId="25" borderId="0" xfId="0" applyFont="1" applyFill="1" applyBorder="1" applyAlignment="1">
      <alignment horizontal="left" vertical="top"/>
    </xf>
    <xf numFmtId="0" fontId="32" fillId="25" borderId="51" xfId="0" applyFont="1" applyFill="1" applyBorder="1" applyAlignment="1">
      <alignment horizontal="left" vertical="top"/>
    </xf>
    <xf numFmtId="0" fontId="32" fillId="25" borderId="12" xfId="0" applyFont="1" applyFill="1" applyBorder="1" applyAlignment="1">
      <alignment horizontal="left" vertical="top"/>
    </xf>
    <xf numFmtId="0" fontId="32" fillId="25" borderId="13" xfId="0" applyFont="1" applyFill="1" applyBorder="1" applyAlignment="1">
      <alignment horizontal="left" vertical="top"/>
    </xf>
    <xf numFmtId="0" fontId="32" fillId="25" borderId="33" xfId="0" applyFont="1" applyFill="1" applyBorder="1" applyAlignment="1">
      <alignment horizontal="left" vertical="top"/>
    </xf>
    <xf numFmtId="0" fontId="32" fillId="0" borderId="71" xfId="0" applyFont="1" applyFill="1" applyBorder="1" applyAlignment="1">
      <alignment horizontal="left" vertical="center"/>
    </xf>
    <xf numFmtId="0" fontId="32" fillId="0" borderId="72" xfId="0" applyFont="1" applyFill="1" applyBorder="1" applyAlignment="1">
      <alignment horizontal="left"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7"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lignment horizontal="left" vertical="center"/>
    </xf>
    <xf numFmtId="49" fontId="31" fillId="0" borderId="0" xfId="41" applyNumberFormat="1" applyFont="1" applyAlignment="1">
      <alignment vertical="center"/>
    </xf>
    <xf numFmtId="49" fontId="28" fillId="0" borderId="0" xfId="41" applyNumberFormat="1" applyFont="1" applyAlignment="1">
      <alignment vertical="center"/>
    </xf>
    <xf numFmtId="49" fontId="54" fillId="0" borderId="0" xfId="41" applyNumberFormat="1" applyFont="1" applyAlignment="1">
      <alignment horizontal="center" vertical="center"/>
    </xf>
    <xf numFmtId="49" fontId="30" fillId="0" borderId="0" xfId="41" applyNumberFormat="1" applyFont="1" applyAlignment="1">
      <alignment vertical="center"/>
    </xf>
    <xf numFmtId="49" fontId="31" fillId="0" borderId="0" xfId="41" applyNumberFormat="1" applyFont="1" applyAlignment="1">
      <alignment horizontal="center" vertical="center"/>
    </xf>
    <xf numFmtId="49" fontId="65" fillId="0" borderId="0" xfId="41" applyNumberFormat="1" applyFont="1" applyAlignment="1">
      <alignment vertical="center"/>
    </xf>
    <xf numFmtId="49" fontId="31" fillId="0" borderId="0" xfId="41" applyNumberFormat="1" applyFont="1" applyAlignment="1">
      <alignment horizontal="right" vertical="center"/>
    </xf>
    <xf numFmtId="49" fontId="31" fillId="0" borderId="0" xfId="41" applyNumberFormat="1" applyFont="1" applyAlignment="1">
      <alignment horizontal="right" vertical="center"/>
    </xf>
    <xf numFmtId="184" fontId="31" fillId="0" borderId="0" xfId="41" applyNumberFormat="1" applyFont="1" applyAlignment="1">
      <alignment horizontal="right" vertical="center"/>
    </xf>
    <xf numFmtId="184" fontId="31" fillId="0" borderId="0" xfId="41" applyNumberFormat="1" applyFont="1" applyAlignment="1">
      <alignment horizontal="center" vertical="center"/>
    </xf>
    <xf numFmtId="49" fontId="70" fillId="0" borderId="0" xfId="41" applyNumberFormat="1" applyFont="1" applyAlignment="1">
      <alignment horizontal="center" vertical="center"/>
    </xf>
    <xf numFmtId="49" fontId="31" fillId="0" borderId="0" xfId="41" applyNumberFormat="1" applyFont="1" applyAlignment="1">
      <alignment horizontal="left" vertical="center"/>
    </xf>
    <xf numFmtId="49" fontId="31" fillId="0" borderId="18" xfId="41" applyNumberFormat="1" applyFont="1" applyBorder="1" applyAlignment="1">
      <alignment horizontal="left" vertical="center"/>
    </xf>
    <xf numFmtId="49" fontId="71" fillId="0" borderId="0" xfId="41" applyNumberFormat="1" applyFont="1" applyAlignment="1">
      <alignment vertical="center"/>
    </xf>
    <xf numFmtId="49" fontId="72" fillId="0" borderId="0" xfId="41" applyNumberFormat="1" applyFont="1" applyAlignment="1">
      <alignment horizontal="left" vertical="center" wrapText="1" shrinkToFit="1"/>
    </xf>
    <xf numFmtId="49" fontId="31" fillId="0" borderId="25" xfId="41" applyNumberFormat="1" applyFont="1" applyBorder="1" applyAlignment="1">
      <alignment horizontal="center" vertical="center"/>
    </xf>
    <xf numFmtId="49" fontId="31" fillId="0" borderId="22" xfId="41" applyNumberFormat="1" applyFont="1" applyBorder="1" applyAlignment="1">
      <alignment horizontal="center" vertical="center"/>
    </xf>
    <xf numFmtId="49" fontId="31" fillId="0" borderId="26" xfId="41" applyNumberFormat="1" applyFont="1" applyBorder="1" applyAlignment="1">
      <alignment horizontal="center" vertical="center"/>
    </xf>
    <xf numFmtId="49" fontId="31" fillId="0" borderId="25" xfId="41" applyNumberFormat="1" applyFont="1" applyBorder="1" applyAlignment="1">
      <alignment horizontal="left" vertical="center"/>
    </xf>
    <xf numFmtId="49" fontId="31" fillId="0" borderId="22" xfId="41" applyNumberFormat="1" applyFont="1" applyBorder="1" applyAlignment="1">
      <alignment horizontal="left" vertical="center"/>
    </xf>
    <xf numFmtId="49" fontId="31" fillId="0" borderId="22" xfId="41" applyNumberFormat="1" applyFont="1" applyBorder="1" applyAlignment="1">
      <alignment horizontal="left" vertical="center" shrinkToFit="1"/>
    </xf>
    <xf numFmtId="49" fontId="31" fillId="0" borderId="26" xfId="41" applyNumberFormat="1" applyFont="1" applyBorder="1" applyAlignment="1">
      <alignment horizontal="left" vertical="center" shrinkToFit="1"/>
    </xf>
    <xf numFmtId="49" fontId="31" fillId="0" borderId="19" xfId="41" applyNumberFormat="1" applyFont="1" applyBorder="1" applyAlignment="1">
      <alignment horizontal="center" vertical="center" shrinkToFit="1"/>
    </xf>
    <xf numFmtId="49" fontId="31" fillId="0" borderId="10" xfId="41" applyNumberFormat="1" applyFont="1" applyBorder="1" applyAlignment="1">
      <alignment horizontal="center" vertical="center" shrinkToFit="1"/>
    </xf>
    <xf numFmtId="49" fontId="31" fillId="0" borderId="58" xfId="41" applyNumberFormat="1" applyFont="1" applyBorder="1" applyAlignment="1">
      <alignment horizontal="center" vertical="center" shrinkToFit="1"/>
    </xf>
    <xf numFmtId="49" fontId="31" fillId="0" borderId="19" xfId="41" applyNumberFormat="1" applyFont="1" applyBorder="1" applyAlignment="1">
      <alignment vertical="center"/>
    </xf>
    <xf numFmtId="49" fontId="31" fillId="0" borderId="10" xfId="41" applyNumberFormat="1" applyFont="1" applyBorder="1" applyAlignment="1">
      <alignment vertical="center"/>
    </xf>
    <xf numFmtId="49" fontId="31" fillId="0" borderId="58" xfId="41" applyNumberFormat="1" applyFont="1" applyBorder="1" applyAlignment="1">
      <alignment vertical="center"/>
    </xf>
    <xf numFmtId="49" fontId="31" fillId="0" borderId="17" xfId="41" applyNumberFormat="1" applyFont="1" applyBorder="1" applyAlignment="1">
      <alignment horizontal="center" vertical="center" shrinkToFit="1"/>
    </xf>
    <xf numFmtId="49" fontId="31" fillId="0" borderId="13" xfId="41" applyNumberFormat="1" applyFont="1" applyBorder="1" applyAlignment="1">
      <alignment horizontal="center" vertical="center" shrinkToFit="1"/>
    </xf>
    <xf numFmtId="49" fontId="31" fillId="0" borderId="33" xfId="41" applyNumberFormat="1" applyFont="1" applyBorder="1" applyAlignment="1">
      <alignment horizontal="center" vertical="center" shrinkToFit="1"/>
    </xf>
    <xf numFmtId="49" fontId="31" fillId="0" borderId="17" xfId="41" applyNumberFormat="1" applyFont="1" applyBorder="1" applyAlignment="1">
      <alignment horizontal="center" vertical="center"/>
    </xf>
    <xf numFmtId="49" fontId="31" fillId="0" borderId="13" xfId="41" applyNumberFormat="1" applyFont="1" applyBorder="1" applyAlignment="1">
      <alignment horizontal="center" vertical="center"/>
    </xf>
    <xf numFmtId="49" fontId="31" fillId="0" borderId="13" xfId="41" applyNumberFormat="1" applyFont="1" applyBorder="1" applyAlignment="1">
      <alignment vertical="center" shrinkToFit="1"/>
    </xf>
    <xf numFmtId="49" fontId="31" fillId="0" borderId="33" xfId="41" applyNumberFormat="1" applyFont="1" applyBorder="1" applyAlignment="1">
      <alignment vertical="center" shrinkToFit="1"/>
    </xf>
    <xf numFmtId="49" fontId="31" fillId="0" borderId="19" xfId="41" applyNumberFormat="1" applyFont="1" applyBorder="1" applyAlignment="1">
      <alignment horizontal="center" vertical="center"/>
    </xf>
    <xf numFmtId="49" fontId="31" fillId="0" borderId="10" xfId="41" applyNumberFormat="1" applyFont="1" applyBorder="1" applyAlignment="1">
      <alignment horizontal="center" vertical="center"/>
    </xf>
    <xf numFmtId="49" fontId="31" fillId="0" borderId="58" xfId="41" applyNumberFormat="1" applyFont="1" applyBorder="1" applyAlignment="1">
      <alignment horizontal="center" vertical="center"/>
    </xf>
    <xf numFmtId="49" fontId="31" fillId="0" borderId="19" xfId="41" applyNumberFormat="1" applyFont="1" applyBorder="1" applyAlignment="1">
      <alignment horizontal="left" vertical="center"/>
    </xf>
    <xf numFmtId="49" fontId="31" fillId="0" borderId="10" xfId="41" applyNumberFormat="1" applyFont="1" applyBorder="1" applyAlignment="1">
      <alignment horizontal="left" vertical="center"/>
    </xf>
    <xf numFmtId="49" fontId="31" fillId="0" borderId="58" xfId="41" applyNumberFormat="1" applyFont="1" applyBorder="1" applyAlignment="1">
      <alignment horizontal="left" vertical="center"/>
    </xf>
    <xf numFmtId="49" fontId="31" fillId="0" borderId="59" xfId="41" applyNumberFormat="1" applyFont="1" applyBorder="1" applyAlignment="1">
      <alignment horizontal="center" vertical="center"/>
    </xf>
    <xf numFmtId="49" fontId="31" fillId="0" borderId="0" xfId="41" applyNumberFormat="1" applyFont="1" applyAlignment="1">
      <alignment horizontal="center" vertical="center"/>
    </xf>
    <xf numFmtId="49" fontId="31" fillId="0" borderId="51" xfId="41" applyNumberFormat="1" applyFont="1" applyBorder="1" applyAlignment="1">
      <alignment horizontal="center" vertical="center"/>
    </xf>
    <xf numFmtId="49" fontId="31" fillId="0" borderId="148" xfId="41" applyNumberFormat="1" applyFont="1" applyBorder="1" applyAlignment="1">
      <alignment vertical="center"/>
    </xf>
    <xf numFmtId="0" fontId="1" fillId="0" borderId="149" xfId="41" applyBorder="1" applyAlignment="1">
      <alignment horizontal="center" vertical="center"/>
    </xf>
    <xf numFmtId="0" fontId="1" fillId="0" borderId="150" xfId="41" applyBorder="1" applyAlignment="1">
      <alignment vertical="center"/>
    </xf>
    <xf numFmtId="49" fontId="31" fillId="0" borderId="151" xfId="41" applyNumberFormat="1" applyFont="1" applyBorder="1" applyAlignment="1">
      <alignment horizontal="center" vertical="center"/>
    </xf>
    <xf numFmtId="49" fontId="31" fillId="0" borderId="152" xfId="41" applyNumberFormat="1" applyFont="1" applyBorder="1" applyAlignment="1">
      <alignment horizontal="center" vertical="center"/>
    </xf>
    <xf numFmtId="49" fontId="31" fillId="0" borderId="153" xfId="41" applyNumberFormat="1" applyFont="1" applyBorder="1" applyAlignment="1">
      <alignment horizontal="center" vertical="center"/>
    </xf>
    <xf numFmtId="49" fontId="31" fillId="0" borderId="154" xfId="41" applyNumberFormat="1" applyFont="1" applyBorder="1" applyAlignment="1">
      <alignment horizontal="left" vertical="center"/>
    </xf>
    <xf numFmtId="49" fontId="31" fillId="0" borderId="152" xfId="41" applyNumberFormat="1" applyFont="1" applyBorder="1" applyAlignment="1">
      <alignment horizontal="left" vertical="center"/>
    </xf>
    <xf numFmtId="49" fontId="31" fillId="0" borderId="153" xfId="41" applyNumberFormat="1" applyFont="1" applyBorder="1" applyAlignment="1">
      <alignment horizontal="left" vertical="center"/>
    </xf>
    <xf numFmtId="49" fontId="31" fillId="0" borderId="155" xfId="41" applyNumberFormat="1" applyFont="1" applyBorder="1" applyAlignment="1">
      <alignment horizontal="center" vertical="center"/>
    </xf>
    <xf numFmtId="49" fontId="31" fillId="0" borderId="33" xfId="41" applyNumberFormat="1" applyFont="1" applyBorder="1" applyAlignment="1">
      <alignment horizontal="center" vertical="center"/>
    </xf>
    <xf numFmtId="49" fontId="31" fillId="0" borderId="17" xfId="41" applyNumberFormat="1" applyFont="1" applyBorder="1" applyAlignment="1">
      <alignment vertical="center"/>
    </xf>
    <xf numFmtId="49" fontId="31" fillId="0" borderId="33" xfId="41" applyNumberFormat="1" applyFont="1" applyBorder="1" applyAlignment="1">
      <alignment vertical="center"/>
    </xf>
    <xf numFmtId="49" fontId="31" fillId="0" borderId="19" xfId="41" applyNumberFormat="1" applyFont="1" applyBorder="1" applyAlignment="1">
      <alignment horizontal="right" vertical="center" shrinkToFit="1"/>
    </xf>
    <xf numFmtId="49" fontId="31" fillId="0" borderId="10" xfId="41" applyNumberFormat="1" applyFont="1" applyBorder="1" applyAlignment="1">
      <alignment horizontal="right" vertical="center" shrinkToFit="1"/>
    </xf>
    <xf numFmtId="49" fontId="31" fillId="0" borderId="10" xfId="41" applyNumberFormat="1" applyFont="1" applyBorder="1" applyAlignment="1">
      <alignment vertical="center" shrinkToFit="1"/>
    </xf>
    <xf numFmtId="49" fontId="31" fillId="0" borderId="58" xfId="41" applyNumberFormat="1" applyFont="1" applyBorder="1" applyAlignment="1">
      <alignment vertical="center" shrinkToFit="1"/>
    </xf>
    <xf numFmtId="49" fontId="31" fillId="0" borderId="17" xfId="41" applyNumberFormat="1" applyFont="1" applyBorder="1" applyAlignment="1">
      <alignment horizontal="left" vertical="center" shrinkToFit="1"/>
    </xf>
    <xf numFmtId="49" fontId="31" fillId="0" borderId="13" xfId="41" applyNumberFormat="1" applyFont="1" applyBorder="1" applyAlignment="1">
      <alignment horizontal="left" vertical="center" shrinkToFit="1"/>
    </xf>
    <xf numFmtId="49" fontId="31" fillId="0" borderId="33" xfId="41" applyNumberFormat="1" applyFont="1" applyBorder="1" applyAlignment="1">
      <alignment horizontal="left" vertical="center" shrinkToFit="1"/>
    </xf>
    <xf numFmtId="49" fontId="31" fillId="0" borderId="58" xfId="41" applyNumberFormat="1" applyFont="1" applyBorder="1" applyAlignment="1">
      <alignment vertical="center"/>
    </xf>
    <xf numFmtId="49" fontId="31" fillId="0" borderId="59" xfId="41" applyNumberFormat="1" applyFont="1" applyBorder="1" applyAlignment="1">
      <alignment horizontal="left" vertical="center"/>
    </xf>
    <xf numFmtId="49" fontId="31" fillId="0" borderId="51" xfId="41" applyNumberFormat="1" applyFont="1" applyBorder="1" applyAlignment="1">
      <alignment horizontal="left" vertical="center"/>
    </xf>
    <xf numFmtId="49" fontId="31" fillId="0" borderId="20" xfId="41" applyNumberFormat="1" applyFont="1" applyBorder="1" applyAlignment="1">
      <alignment horizontal="center" vertical="center"/>
    </xf>
    <xf numFmtId="49" fontId="31" fillId="0" borderId="21" xfId="41" applyNumberFormat="1" applyFont="1" applyBorder="1" applyAlignment="1">
      <alignment horizontal="center" vertical="center"/>
    </xf>
    <xf numFmtId="49" fontId="31" fillId="0" borderId="60" xfId="41" applyNumberFormat="1" applyFont="1" applyBorder="1" applyAlignment="1">
      <alignment horizontal="center" vertical="center"/>
    </xf>
    <xf numFmtId="49" fontId="31" fillId="0" borderId="20" xfId="41" applyNumberFormat="1" applyFont="1" applyBorder="1" applyAlignment="1">
      <alignment horizontal="left" vertical="center"/>
    </xf>
    <xf numFmtId="49" fontId="31" fillId="0" borderId="21" xfId="41" applyNumberFormat="1" applyFont="1" applyBorder="1" applyAlignment="1">
      <alignment horizontal="left" vertical="center"/>
    </xf>
    <xf numFmtId="49" fontId="31" fillId="0" borderId="60" xfId="41" applyNumberFormat="1" applyFont="1" applyBorder="1" applyAlignment="1">
      <alignment horizontal="left" vertical="center"/>
    </xf>
    <xf numFmtId="49" fontId="25" fillId="0" borderId="0" xfId="41" applyNumberFormat="1" applyFont="1" applyAlignment="1">
      <alignment horizontal="right" vertical="top"/>
    </xf>
    <xf numFmtId="49" fontId="25" fillId="0" borderId="0" xfId="41" applyNumberFormat="1" applyFont="1" applyAlignment="1">
      <alignment horizontal="left" vertical="top"/>
    </xf>
    <xf numFmtId="49" fontId="25" fillId="0" borderId="0" xfId="41" applyNumberFormat="1" applyFont="1" applyAlignment="1">
      <alignment horizontal="left" vertical="top" wrapText="1"/>
    </xf>
    <xf numFmtId="49" fontId="25" fillId="0" borderId="0" xfId="41" applyNumberFormat="1" applyFont="1" applyAlignment="1">
      <alignment vertical="center"/>
    </xf>
    <xf numFmtId="49" fontId="25" fillId="0" borderId="0" xfId="41" applyNumberFormat="1" applyFont="1" applyAlignment="1">
      <alignment horizontal="left" vertical="center"/>
    </xf>
    <xf numFmtId="49" fontId="25" fillId="0" borderId="0" xfId="41" applyNumberFormat="1" applyFont="1" applyBorder="1" applyAlignment="1">
      <alignment vertical="center"/>
    </xf>
    <xf numFmtId="49" fontId="34" fillId="0" borderId="0" xfId="41" applyNumberFormat="1" applyFont="1" applyAlignment="1">
      <alignment vertical="center"/>
    </xf>
    <xf numFmtId="49" fontId="34" fillId="0" borderId="156" xfId="41" applyNumberFormat="1" applyFont="1" applyBorder="1" applyAlignment="1">
      <alignment vertical="center"/>
    </xf>
    <xf numFmtId="49" fontId="34" fillId="0" borderId="156" xfId="41" applyNumberFormat="1" applyFont="1" applyBorder="1" applyAlignment="1">
      <alignment vertical="top" wrapText="1"/>
    </xf>
    <xf numFmtId="49" fontId="65" fillId="0" borderId="95" xfId="41" applyNumberFormat="1" applyFont="1" applyBorder="1" applyAlignment="1">
      <alignment horizontal="center" vertical="center" wrapText="1"/>
    </xf>
    <xf numFmtId="49" fontId="65" fillId="0" borderId="96" xfId="41" applyNumberFormat="1" applyFont="1" applyBorder="1" applyAlignment="1">
      <alignment horizontal="center" vertical="center" wrapText="1"/>
    </xf>
    <xf numFmtId="49" fontId="65" fillId="0" borderId="98" xfId="41" applyNumberFormat="1" applyFont="1" applyBorder="1" applyAlignment="1">
      <alignment horizontal="center" vertical="center" wrapText="1"/>
    </xf>
    <xf numFmtId="49" fontId="31" fillId="0" borderId="95" xfId="41" applyNumberFormat="1" applyFont="1" applyBorder="1" applyAlignment="1">
      <alignment horizontal="center" vertical="center"/>
    </xf>
    <xf numFmtId="49" fontId="31" fillId="0" borderId="98" xfId="41" applyNumberFormat="1" applyFont="1" applyBorder="1" applyAlignment="1">
      <alignment horizontal="center" vertical="center"/>
    </xf>
    <xf numFmtId="49" fontId="34" fillId="0" borderId="95" xfId="41" applyNumberFormat="1" applyFont="1" applyBorder="1" applyAlignment="1">
      <alignment horizontal="center" vertical="center"/>
    </xf>
    <xf numFmtId="49" fontId="34" fillId="0" borderId="96" xfId="41" applyNumberFormat="1" applyFont="1" applyBorder="1" applyAlignment="1">
      <alignment horizontal="center" vertical="center"/>
    </xf>
    <xf numFmtId="49" fontId="34" fillId="0" borderId="98" xfId="41" applyNumberFormat="1" applyFont="1" applyBorder="1" applyAlignment="1">
      <alignment horizontal="center" vertical="center"/>
    </xf>
    <xf numFmtId="49" fontId="31" fillId="0" borderId="96" xfId="41" applyNumberFormat="1" applyFont="1" applyBorder="1" applyAlignment="1">
      <alignment horizontal="center" vertical="center"/>
    </xf>
    <xf numFmtId="49" fontId="34" fillId="0" borderId="0" xfId="41" applyNumberFormat="1" applyFont="1" applyBorder="1" applyAlignment="1">
      <alignment vertical="center"/>
    </xf>
    <xf numFmtId="49" fontId="51" fillId="0" borderId="0" xfId="41" applyNumberFormat="1" applyFont="1" applyBorder="1" applyAlignment="1">
      <alignment vertical="center"/>
    </xf>
    <xf numFmtId="49" fontId="51" fillId="0" borderId="0" xfId="41" applyNumberFormat="1" applyFont="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2" xfId="45"/>
    <cellStyle name="標準_③-２加算様式（就労）" xfId="44"/>
    <cellStyle name="標準_参考様式４（研修受講誓約書）" xfId="42"/>
    <cellStyle name="良い" xfId="43" builtinId="26"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40</xdr:col>
      <xdr:colOff>152400</xdr:colOff>
      <xdr:row>6</xdr:row>
      <xdr:rowOff>1</xdr:rowOff>
    </xdr:from>
    <xdr:to>
      <xdr:col>44</xdr:col>
      <xdr:colOff>38100</xdr:colOff>
      <xdr:row>7</xdr:row>
      <xdr:rowOff>228601</xdr:rowOff>
    </xdr:to>
    <xdr:sp macro="" textlink="">
      <xdr:nvSpPr>
        <xdr:cNvPr id="2" name="四角形吹き出し 1"/>
        <xdr:cNvSpPr/>
      </xdr:nvSpPr>
      <xdr:spPr>
        <a:xfrm>
          <a:off x="13646150" y="1562101"/>
          <a:ext cx="26543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25550" y="165100"/>
          <a:ext cx="3127375" cy="882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381625" y="6587490"/>
          <a:ext cx="12700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4" name="図 3"/>
        <xdr:cNvPicPr>
          <a:picLocks noChangeAspect="1"/>
        </xdr:cNvPicPr>
      </xdr:nvPicPr>
      <xdr:blipFill>
        <a:blip xmlns:r="http://schemas.openxmlformats.org/officeDocument/2006/relationships" r:embed="rId1"/>
        <a:stretch>
          <a:fillRect/>
        </a:stretch>
      </xdr:blipFill>
      <xdr:spPr>
        <a:xfrm>
          <a:off x="129887" y="31751656"/>
          <a:ext cx="5632654" cy="20045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5" name="図 4"/>
        <xdr:cNvPicPr>
          <a:picLocks noChangeAspect="1"/>
        </xdr:cNvPicPr>
      </xdr:nvPicPr>
      <xdr:blipFill>
        <a:blip xmlns:r="http://schemas.openxmlformats.org/officeDocument/2006/relationships" r:embed="rId2"/>
        <a:stretch>
          <a:fillRect/>
        </a:stretch>
      </xdr:blipFill>
      <xdr:spPr>
        <a:xfrm>
          <a:off x="216477" y="34386778"/>
          <a:ext cx="4496467" cy="20335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25550" y="165100"/>
          <a:ext cx="3127375" cy="882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381625" y="6714490"/>
          <a:ext cx="12700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21</xdr:row>
      <xdr:rowOff>0</xdr:rowOff>
    </xdr:from>
    <xdr:to>
      <xdr:col>7</xdr:col>
      <xdr:colOff>457200</xdr:colOff>
      <xdr:row>21</xdr:row>
      <xdr:rowOff>140969</xdr:rowOff>
    </xdr:to>
    <xdr:sp macro="" textlink="">
      <xdr:nvSpPr>
        <xdr:cNvPr id="4" name="屈折矢印 3"/>
        <xdr:cNvSpPr/>
      </xdr:nvSpPr>
      <xdr:spPr>
        <a:xfrm>
          <a:off x="4730750"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23</xdr:row>
      <xdr:rowOff>9525</xdr:rowOff>
    </xdr:from>
    <xdr:to>
      <xdr:col>1</xdr:col>
      <xdr:colOff>9525</xdr:colOff>
      <xdr:row>23</xdr:row>
      <xdr:rowOff>150494</xdr:rowOff>
    </xdr:to>
    <xdr:sp macro="" textlink="">
      <xdr:nvSpPr>
        <xdr:cNvPr id="5" name="屈折矢印 4"/>
        <xdr:cNvSpPr/>
      </xdr:nvSpPr>
      <xdr:spPr>
        <a:xfrm flipH="1">
          <a:off x="304800" y="4702175"/>
          <a:ext cx="377825"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6" name="図 5"/>
        <xdr:cNvPicPr>
          <a:picLocks noChangeAspect="1"/>
        </xdr:cNvPicPr>
      </xdr:nvPicPr>
      <xdr:blipFill>
        <a:blip xmlns:r="http://schemas.openxmlformats.org/officeDocument/2006/relationships" r:embed="rId1"/>
        <a:stretch>
          <a:fillRect/>
        </a:stretch>
      </xdr:blipFill>
      <xdr:spPr>
        <a:xfrm>
          <a:off x="129887" y="32005656"/>
          <a:ext cx="5632654" cy="20045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7" name="図 6"/>
        <xdr:cNvPicPr>
          <a:picLocks noChangeAspect="1"/>
        </xdr:cNvPicPr>
      </xdr:nvPicPr>
      <xdr:blipFill>
        <a:blip xmlns:r="http://schemas.openxmlformats.org/officeDocument/2006/relationships" r:embed="rId2"/>
        <a:stretch>
          <a:fillRect/>
        </a:stretch>
      </xdr:blipFill>
      <xdr:spPr>
        <a:xfrm>
          <a:off x="216477" y="34640778"/>
          <a:ext cx="4496467" cy="20335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0"/>
  <sheetViews>
    <sheetView tabSelected="1" workbookViewId="0">
      <selection activeCell="Z3" sqref="Z3:AF3"/>
    </sheetView>
  </sheetViews>
  <sheetFormatPr defaultRowHeight="13.5"/>
  <cols>
    <col min="1" max="37" width="2.75" customWidth="1"/>
    <col min="38" max="45" width="2.375" customWidth="1"/>
    <col min="46" max="74" width="3" customWidth="1"/>
  </cols>
  <sheetData>
    <row r="1" spans="1:32">
      <c r="A1" s="290" t="s">
        <v>27</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row>
    <row r="2" spans="1:32">
      <c r="A2" s="290"/>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row>
    <row r="3" spans="1:32">
      <c r="A3" s="10"/>
      <c r="B3" s="10"/>
      <c r="C3" s="10"/>
      <c r="D3" s="10"/>
      <c r="E3" s="10"/>
      <c r="F3" s="10"/>
      <c r="G3" s="10"/>
      <c r="H3" s="10"/>
      <c r="I3" s="10"/>
      <c r="J3" s="10"/>
      <c r="K3" s="10"/>
      <c r="L3" s="10"/>
      <c r="M3" s="10"/>
      <c r="N3" s="10"/>
      <c r="O3" s="10"/>
      <c r="P3" s="10"/>
      <c r="Q3" s="10"/>
      <c r="R3" s="10"/>
      <c r="S3" s="10"/>
      <c r="T3" s="10"/>
      <c r="U3" s="10"/>
      <c r="V3" s="10"/>
      <c r="W3" s="294" t="s">
        <v>46</v>
      </c>
      <c r="X3" s="294"/>
      <c r="Y3" s="294"/>
      <c r="Z3" s="291"/>
      <c r="AA3" s="291"/>
      <c r="AB3" s="291"/>
      <c r="AC3" s="291"/>
      <c r="AD3" s="291"/>
      <c r="AE3" s="291"/>
      <c r="AF3" s="291"/>
    </row>
    <row r="4" spans="1:32">
      <c r="A4" s="292" t="s">
        <v>28</v>
      </c>
      <c r="B4" s="292"/>
      <c r="C4" s="292"/>
      <c r="D4" s="292"/>
      <c r="E4" s="292"/>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2">
      <c r="A5" s="10"/>
      <c r="B5" s="10"/>
      <c r="C5" s="10"/>
      <c r="D5" s="10"/>
      <c r="E5" s="10"/>
      <c r="F5" s="10"/>
      <c r="G5" s="10"/>
      <c r="H5" s="10"/>
      <c r="I5" s="10"/>
      <c r="J5" s="10"/>
      <c r="K5" s="10"/>
      <c r="L5" s="10"/>
      <c r="M5" s="10"/>
      <c r="N5" s="10"/>
      <c r="O5" s="10"/>
      <c r="P5" s="10"/>
      <c r="Q5" s="10"/>
      <c r="R5" s="10" t="s">
        <v>29</v>
      </c>
      <c r="S5" s="10"/>
      <c r="T5" s="10"/>
      <c r="U5" s="10"/>
      <c r="V5" s="10"/>
      <c r="W5" s="10"/>
      <c r="X5" s="10"/>
      <c r="Y5" s="10"/>
      <c r="Z5" s="10"/>
      <c r="AA5" s="10"/>
      <c r="AB5" s="10"/>
      <c r="AC5" s="10"/>
      <c r="AD5" s="10"/>
      <c r="AE5" s="10"/>
      <c r="AF5" s="10"/>
    </row>
    <row r="6" spans="1:32" ht="26.1" customHeight="1">
      <c r="A6" s="10"/>
      <c r="B6" s="10"/>
      <c r="C6" s="10"/>
      <c r="D6" s="10"/>
      <c r="E6" s="10"/>
      <c r="F6" s="10"/>
      <c r="G6" s="10"/>
      <c r="H6" s="10"/>
      <c r="I6" s="10"/>
      <c r="J6" s="10"/>
      <c r="K6" s="10"/>
      <c r="L6" s="10"/>
      <c r="M6" s="10"/>
      <c r="N6" s="10"/>
      <c r="O6" s="10"/>
      <c r="P6" s="10"/>
      <c r="Q6" s="10"/>
      <c r="R6" s="10"/>
      <c r="S6" s="284" t="s">
        <v>16</v>
      </c>
      <c r="T6" s="284"/>
      <c r="U6" s="284"/>
      <c r="V6" s="284"/>
      <c r="W6" s="281"/>
      <c r="X6" s="281"/>
      <c r="Y6" s="281"/>
      <c r="Z6" s="281"/>
      <c r="AA6" s="281"/>
      <c r="AB6" s="281"/>
      <c r="AC6" s="281"/>
      <c r="AD6" s="281"/>
      <c r="AE6" s="281"/>
      <c r="AF6" s="281"/>
    </row>
    <row r="7" spans="1:32" ht="26.1" customHeight="1">
      <c r="A7" s="10"/>
      <c r="B7" s="10"/>
      <c r="C7" s="10"/>
      <c r="D7" s="10"/>
      <c r="E7" s="10"/>
      <c r="F7" s="10"/>
      <c r="G7" s="10"/>
      <c r="H7" s="10"/>
      <c r="I7" s="10"/>
      <c r="J7" s="10"/>
      <c r="K7" s="10"/>
      <c r="L7" s="10"/>
      <c r="M7" s="10"/>
      <c r="N7" s="10"/>
      <c r="O7" s="10"/>
      <c r="P7" s="10"/>
      <c r="Q7" s="10"/>
      <c r="R7" s="10"/>
      <c r="S7" s="284" t="s">
        <v>30</v>
      </c>
      <c r="T7" s="284"/>
      <c r="U7" s="284"/>
      <c r="V7" s="284"/>
      <c r="W7" s="281"/>
      <c r="X7" s="281"/>
      <c r="Y7" s="281"/>
      <c r="Z7" s="281"/>
      <c r="AA7" s="281"/>
      <c r="AB7" s="281"/>
      <c r="AC7" s="281"/>
      <c r="AD7" s="281"/>
      <c r="AE7" s="281"/>
      <c r="AF7" s="281"/>
    </row>
    <row r="8" spans="1:32" ht="26.1" customHeight="1">
      <c r="A8" s="10"/>
      <c r="B8" s="10"/>
      <c r="C8" s="10"/>
      <c r="D8" s="10"/>
      <c r="E8" s="10"/>
      <c r="F8" s="10"/>
      <c r="G8" s="10"/>
      <c r="H8" s="10"/>
      <c r="I8" s="10"/>
      <c r="J8" s="10"/>
      <c r="K8" s="10"/>
      <c r="L8" s="10"/>
      <c r="M8" s="10"/>
      <c r="N8" s="10"/>
      <c r="O8" s="10"/>
      <c r="P8" s="10"/>
      <c r="Q8" s="10"/>
      <c r="R8" s="10"/>
      <c r="S8" s="283" t="s">
        <v>38</v>
      </c>
      <c r="T8" s="284"/>
      <c r="U8" s="284"/>
      <c r="V8" s="284"/>
      <c r="W8" s="281"/>
      <c r="X8" s="281"/>
      <c r="Y8" s="281"/>
      <c r="Z8" s="281"/>
      <c r="AA8" s="281"/>
      <c r="AB8" s="281"/>
      <c r="AC8" s="281"/>
      <c r="AD8" s="281"/>
      <c r="AE8" s="281"/>
      <c r="AF8" s="281"/>
    </row>
    <row r="9" spans="1:32">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2">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32" ht="26.1" customHeight="1">
      <c r="A11" s="255" t="s">
        <v>36</v>
      </c>
      <c r="B11" s="255"/>
      <c r="C11" s="255"/>
      <c r="D11" s="255"/>
      <c r="E11" s="274"/>
      <c r="F11" s="274"/>
      <c r="G11" s="274"/>
      <c r="H11" s="274"/>
      <c r="I11" s="274"/>
      <c r="J11" s="295" t="s">
        <v>35</v>
      </c>
      <c r="K11" s="295"/>
      <c r="L11" s="295"/>
      <c r="M11" s="295"/>
      <c r="N11" s="293"/>
      <c r="O11" s="293"/>
      <c r="P11" s="293"/>
      <c r="Q11" s="293"/>
      <c r="R11" s="293"/>
      <c r="S11" s="293"/>
      <c r="T11" s="293"/>
      <c r="U11" s="293"/>
      <c r="V11" s="293"/>
      <c r="W11" s="293"/>
      <c r="X11" s="295" t="s">
        <v>47</v>
      </c>
      <c r="Y11" s="295"/>
      <c r="Z11" s="295"/>
      <c r="AA11" s="295"/>
      <c r="AB11" s="289"/>
      <c r="AC11" s="289"/>
      <c r="AD11" s="289"/>
      <c r="AE11" s="289"/>
      <c r="AF11" s="289"/>
    </row>
    <row r="12" spans="1:32" s="13" customFormat="1" ht="12.95" customHeight="1">
      <c r="A12" s="14"/>
      <c r="B12" s="14"/>
      <c r="C12" s="14"/>
      <c r="D12" s="14"/>
      <c r="E12" s="14"/>
      <c r="F12" s="14"/>
      <c r="G12" s="14"/>
      <c r="H12" s="15"/>
      <c r="I12" s="15"/>
      <c r="J12" s="15"/>
      <c r="K12" s="15"/>
      <c r="L12" s="15"/>
      <c r="M12" s="285"/>
      <c r="N12" s="285"/>
      <c r="O12" s="285"/>
      <c r="P12" s="285"/>
      <c r="V12" s="15"/>
      <c r="W12" s="15"/>
      <c r="X12" s="15"/>
      <c r="Y12" s="15"/>
      <c r="Z12" s="15"/>
      <c r="AA12" s="15"/>
      <c r="AB12" s="15"/>
      <c r="AC12" s="15"/>
      <c r="AD12" s="15"/>
      <c r="AE12" s="15"/>
      <c r="AF12" s="15"/>
    </row>
    <row r="13" spans="1:32" ht="26.1" customHeight="1">
      <c r="A13" s="297" t="s">
        <v>40</v>
      </c>
      <c r="B13" s="298"/>
      <c r="C13" s="298"/>
      <c r="D13" s="298"/>
      <c r="E13" s="298"/>
      <c r="F13" s="274"/>
      <c r="G13" s="274"/>
      <c r="H13" s="274"/>
      <c r="I13" s="274"/>
      <c r="J13" s="274"/>
      <c r="K13" s="274"/>
      <c r="L13" s="295" t="s">
        <v>45</v>
      </c>
      <c r="M13" s="295"/>
      <c r="N13" s="295"/>
      <c r="O13" s="295"/>
      <c r="P13" s="299"/>
      <c r="Q13" s="299"/>
      <c r="R13" s="299"/>
      <c r="S13" s="299"/>
      <c r="T13" s="299"/>
      <c r="U13" s="255" t="s">
        <v>41</v>
      </c>
      <c r="V13" s="255"/>
      <c r="W13" s="255"/>
      <c r="X13" s="255"/>
      <c r="Y13" s="293"/>
      <c r="Z13" s="293"/>
      <c r="AA13" s="293"/>
      <c r="AB13" s="293"/>
      <c r="AC13" s="293"/>
      <c r="AD13" s="293"/>
      <c r="AE13" s="293"/>
      <c r="AF13" s="293"/>
    </row>
    <row r="14" spans="1:32" s="13" customFormat="1" ht="12.95" customHeight="1">
      <c r="B14" s="14"/>
      <c r="C14" s="14"/>
      <c r="D14" s="14"/>
      <c r="E14" s="14"/>
      <c r="F14" s="14"/>
      <c r="G14" s="14"/>
      <c r="H14" s="15"/>
      <c r="I14" s="15"/>
      <c r="J14" s="15"/>
      <c r="K14" s="15"/>
      <c r="L14" s="15"/>
      <c r="V14" s="15"/>
      <c r="W14" s="15"/>
      <c r="X14" s="15"/>
      <c r="Y14" s="15"/>
      <c r="Z14" s="15"/>
      <c r="AA14" s="15"/>
      <c r="AB14" s="15"/>
      <c r="AC14" s="15"/>
      <c r="AD14" s="15"/>
      <c r="AE14" s="15"/>
      <c r="AF14" s="15"/>
    </row>
    <row r="15" spans="1:32" ht="26.1" customHeight="1">
      <c r="A15" s="255" t="s">
        <v>44</v>
      </c>
      <c r="B15" s="255"/>
      <c r="C15" s="255"/>
      <c r="D15" s="255"/>
      <c r="E15" s="255"/>
      <c r="F15" s="274"/>
      <c r="G15" s="274"/>
      <c r="H15" s="274"/>
      <c r="I15" s="274"/>
      <c r="J15" s="274"/>
      <c r="K15" s="274"/>
      <c r="L15" s="295" t="s">
        <v>48</v>
      </c>
      <c r="M15" s="295"/>
      <c r="N15" s="295"/>
      <c r="O15" s="288">
        <f>MAX(P13,Z3)</f>
        <v>0</v>
      </c>
      <c r="P15" s="288"/>
      <c r="Q15" s="288"/>
      <c r="R15" s="288"/>
      <c r="S15" s="288"/>
      <c r="T15" s="296" t="s">
        <v>49</v>
      </c>
      <c r="U15" s="296"/>
      <c r="V15" s="296"/>
      <c r="W15" s="287">
        <f>EDATE(P13,AE15*12)-1</f>
        <v>-1</v>
      </c>
      <c r="X15" s="287"/>
      <c r="Y15" s="287"/>
      <c r="Z15" s="287"/>
      <c r="AA15" s="287"/>
      <c r="AB15" s="286" t="s">
        <v>50</v>
      </c>
      <c r="AC15" s="286"/>
      <c r="AD15" s="286"/>
      <c r="AE15" s="16"/>
      <c r="AF15" s="17" t="s">
        <v>51</v>
      </c>
    </row>
    <row r="16" spans="1:32" s="13" customFormat="1" ht="12.95" customHeight="1">
      <c r="A16" s="14"/>
      <c r="B16" s="14"/>
      <c r="C16" s="14"/>
      <c r="D16" s="14"/>
      <c r="E16" s="14"/>
      <c r="F16" s="14"/>
      <c r="G16" s="14"/>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row>
    <row r="17" spans="1:32" ht="57.95" customHeight="1">
      <c r="A17" s="256" t="s">
        <v>42</v>
      </c>
      <c r="B17" s="257"/>
      <c r="C17" s="257"/>
      <c r="D17" s="257"/>
      <c r="E17" s="258"/>
      <c r="F17" s="275"/>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7"/>
    </row>
    <row r="18" spans="1:32" ht="57.95" customHeight="1">
      <c r="A18" s="259"/>
      <c r="B18" s="260"/>
      <c r="C18" s="260"/>
      <c r="D18" s="260"/>
      <c r="E18" s="261"/>
      <c r="F18" s="275"/>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7"/>
    </row>
    <row r="19" spans="1:32" ht="102" customHeight="1">
      <c r="A19" s="262" t="s">
        <v>37</v>
      </c>
      <c r="B19" s="263"/>
      <c r="C19" s="263"/>
      <c r="D19" s="263"/>
      <c r="E19" s="264"/>
      <c r="F19" s="278"/>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80"/>
    </row>
    <row r="20" spans="1:32" ht="102" customHeight="1">
      <c r="A20" s="265"/>
      <c r="B20" s="266"/>
      <c r="C20" s="266"/>
      <c r="D20" s="266"/>
      <c r="E20" s="267"/>
      <c r="F20" s="278"/>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80"/>
    </row>
    <row r="21" spans="1:32" ht="30.95" customHeight="1">
      <c r="A21" s="268" t="s">
        <v>43</v>
      </c>
      <c r="B21" s="269"/>
      <c r="C21" s="269"/>
      <c r="D21" s="269"/>
      <c r="E21" s="270"/>
      <c r="F21" s="278"/>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80"/>
    </row>
    <row r="22" spans="1:32" ht="30.95" customHeight="1">
      <c r="A22" s="271"/>
      <c r="B22" s="272"/>
      <c r="C22" s="272"/>
      <c r="D22" s="272"/>
      <c r="E22" s="273"/>
      <c r="F22" s="278"/>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80"/>
    </row>
    <row r="23" spans="1:3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row>
    <row r="24" spans="1:3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row>
    <row r="25" spans="1:32">
      <c r="A25" s="10"/>
      <c r="B25" s="10"/>
      <c r="C25" s="10"/>
      <c r="D25" s="10"/>
      <c r="E25" s="10"/>
      <c r="F25" s="10"/>
      <c r="G25" s="10"/>
      <c r="H25" s="10"/>
      <c r="I25" s="10"/>
      <c r="J25" s="10"/>
      <c r="K25" s="10"/>
      <c r="L25" s="10"/>
      <c r="M25" s="10"/>
      <c r="N25" s="10"/>
      <c r="O25" s="10"/>
      <c r="P25" s="10"/>
      <c r="Q25" s="10"/>
      <c r="R25" s="10" t="s">
        <v>31</v>
      </c>
      <c r="S25" s="10"/>
      <c r="T25" s="10"/>
      <c r="U25" s="10"/>
      <c r="V25" s="10"/>
      <c r="W25" s="10"/>
      <c r="X25" s="10"/>
      <c r="Y25" s="10"/>
      <c r="Z25" s="10"/>
      <c r="AA25" s="10"/>
      <c r="AB25" s="10"/>
      <c r="AC25" s="10"/>
      <c r="AD25" s="10"/>
      <c r="AE25" s="10"/>
      <c r="AF25" s="10"/>
    </row>
    <row r="26" spans="1:32" ht="17.100000000000001" customHeight="1">
      <c r="A26" s="10"/>
      <c r="B26" s="10"/>
      <c r="C26" s="10"/>
      <c r="D26" s="10"/>
      <c r="E26" s="10"/>
      <c r="F26" s="10"/>
      <c r="G26" s="10"/>
      <c r="H26" s="10"/>
      <c r="I26" s="10"/>
      <c r="J26" s="10"/>
      <c r="K26" s="10"/>
      <c r="L26" s="10"/>
      <c r="M26" s="10"/>
      <c r="N26" s="10"/>
      <c r="O26" s="10"/>
      <c r="P26" s="10"/>
      <c r="Q26" s="10"/>
      <c r="R26" s="10"/>
      <c r="S26" s="284" t="s">
        <v>32</v>
      </c>
      <c r="T26" s="284"/>
      <c r="U26" s="284"/>
      <c r="V26" s="284"/>
      <c r="W26" s="282"/>
      <c r="X26" s="282"/>
      <c r="Y26" s="282"/>
      <c r="Z26" s="282"/>
      <c r="AA26" s="282"/>
      <c r="AB26" s="282"/>
      <c r="AC26" s="282"/>
      <c r="AD26" s="282"/>
      <c r="AE26" s="282"/>
      <c r="AF26" s="282"/>
    </row>
    <row r="27" spans="1:32" ht="17.100000000000001" customHeight="1">
      <c r="A27" s="10"/>
      <c r="B27" s="10"/>
      <c r="C27" s="10"/>
      <c r="D27" s="10"/>
      <c r="E27" s="10"/>
      <c r="F27" s="10"/>
      <c r="G27" s="10"/>
      <c r="H27" s="10"/>
      <c r="I27" s="10"/>
      <c r="J27" s="10"/>
      <c r="K27" s="10"/>
      <c r="L27" s="10"/>
      <c r="M27" s="10"/>
      <c r="N27" s="10"/>
      <c r="O27" s="10"/>
      <c r="P27" s="10"/>
      <c r="Q27" s="10"/>
      <c r="R27" s="10"/>
      <c r="S27" s="284" t="s">
        <v>33</v>
      </c>
      <c r="T27" s="284"/>
      <c r="U27" s="284"/>
      <c r="V27" s="284"/>
      <c r="W27" s="282"/>
      <c r="X27" s="282"/>
      <c r="Y27" s="282"/>
      <c r="Z27" s="282"/>
      <c r="AA27" s="282"/>
      <c r="AB27" s="282"/>
      <c r="AC27" s="282"/>
      <c r="AD27" s="282"/>
      <c r="AE27" s="282"/>
      <c r="AF27" s="282"/>
    </row>
    <row r="28" spans="1:32" ht="17.100000000000001" customHeight="1">
      <c r="A28" s="10"/>
      <c r="B28" s="10"/>
      <c r="C28" s="10"/>
      <c r="D28" s="10"/>
      <c r="E28" s="10"/>
      <c r="F28" s="10"/>
      <c r="G28" s="10"/>
      <c r="H28" s="10"/>
      <c r="I28" s="10"/>
      <c r="J28" s="10"/>
      <c r="K28" s="10"/>
      <c r="L28" s="10"/>
      <c r="M28" s="10"/>
      <c r="N28" s="10"/>
      <c r="O28" s="10"/>
      <c r="P28" s="10"/>
      <c r="Q28" s="10"/>
      <c r="R28" s="10"/>
      <c r="S28" s="284" t="s">
        <v>34</v>
      </c>
      <c r="T28" s="284"/>
      <c r="U28" s="284"/>
      <c r="V28" s="284"/>
      <c r="W28" s="282"/>
      <c r="X28" s="282"/>
      <c r="Y28" s="282"/>
      <c r="Z28" s="282"/>
      <c r="AA28" s="282"/>
      <c r="AB28" s="282"/>
      <c r="AC28" s="282"/>
      <c r="AD28" s="282"/>
      <c r="AE28" s="282"/>
      <c r="AF28" s="282"/>
    </row>
    <row r="29" spans="1:3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row>
    <row r="30" spans="1:3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row>
  </sheetData>
  <mergeCells count="42">
    <mergeCell ref="A11:D11"/>
    <mergeCell ref="J11:M11"/>
    <mergeCell ref="A13:E13"/>
    <mergeCell ref="L13:O13"/>
    <mergeCell ref="U13:X13"/>
    <mergeCell ref="P13:T13"/>
    <mergeCell ref="F13:K13"/>
    <mergeCell ref="E11:I11"/>
    <mergeCell ref="N11:W11"/>
    <mergeCell ref="S27:V27"/>
    <mergeCell ref="S28:V28"/>
    <mergeCell ref="W27:AF27"/>
    <mergeCell ref="W28:AF28"/>
    <mergeCell ref="A1:AF2"/>
    <mergeCell ref="Z3:AF3"/>
    <mergeCell ref="A4:E4"/>
    <mergeCell ref="W6:AF6"/>
    <mergeCell ref="W7:AF7"/>
    <mergeCell ref="S7:V7"/>
    <mergeCell ref="S6:V6"/>
    <mergeCell ref="Y13:AF13"/>
    <mergeCell ref="W3:Y3"/>
    <mergeCell ref="X11:AA11"/>
    <mergeCell ref="L15:N15"/>
    <mergeCell ref="T15:V15"/>
    <mergeCell ref="W8:AF8"/>
    <mergeCell ref="W26:AF26"/>
    <mergeCell ref="S8:V8"/>
    <mergeCell ref="M12:P12"/>
    <mergeCell ref="S26:V26"/>
    <mergeCell ref="AB15:AD15"/>
    <mergeCell ref="W15:AA15"/>
    <mergeCell ref="O15:S15"/>
    <mergeCell ref="AB11:AF11"/>
    <mergeCell ref="A15:E15"/>
    <mergeCell ref="A17:E18"/>
    <mergeCell ref="A19:E20"/>
    <mergeCell ref="A21:E22"/>
    <mergeCell ref="F15:K15"/>
    <mergeCell ref="F17:AF18"/>
    <mergeCell ref="F19:AF20"/>
    <mergeCell ref="F21:AF22"/>
  </mergeCells>
  <phoneticPr fontId="2"/>
  <dataValidations count="2">
    <dataValidation type="list" allowBlank="1" showInputMessage="1" showErrorMessage="1" sqref="Y13:AF13">
      <formula1>"急な退職,急な休職"</formula1>
    </dataValidation>
    <dataValidation type="list" allowBlank="1" showInputMessage="1" showErrorMessage="1" sqref="AE15">
      <formula1>"1,2"</formula1>
    </dataValidation>
  </dataValidations>
  <pageMargins left="0.7" right="0.7"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N36"/>
  <sheetViews>
    <sheetView view="pageBreakPreview" zoomScaleNormal="100" zoomScaleSheetLayoutView="100" workbookViewId="0">
      <selection activeCell="F5" sqref="F5:H7"/>
    </sheetView>
  </sheetViews>
  <sheetFormatPr defaultColWidth="9" defaultRowHeight="21" customHeight="1"/>
  <cols>
    <col min="1" max="16384" width="9" style="1"/>
  </cols>
  <sheetData>
    <row r="1" spans="1:14" ht="21" customHeight="1">
      <c r="A1" s="6" t="s">
        <v>21</v>
      </c>
    </row>
    <row r="2" spans="1:14" ht="39.75" customHeight="1">
      <c r="C2" s="304" t="s">
        <v>0</v>
      </c>
      <c r="D2" s="305"/>
      <c r="E2" s="305"/>
      <c r="F2" s="305"/>
    </row>
    <row r="3" spans="1:14" ht="21" customHeight="1">
      <c r="G3" s="315">
        <f>申立書!Z3</f>
        <v>0</v>
      </c>
      <c r="H3" s="315"/>
    </row>
    <row r="4" spans="1:14" ht="21" customHeight="1">
      <c r="A4" s="5" t="s">
        <v>52</v>
      </c>
    </row>
    <row r="5" spans="1:14" ht="21" customHeight="1">
      <c r="E5" s="1" t="s">
        <v>16</v>
      </c>
      <c r="F5" s="313">
        <f>申立書!W6</f>
        <v>0</v>
      </c>
      <c r="G5" s="314"/>
      <c r="H5" s="314"/>
    </row>
    <row r="6" spans="1:14" ht="21" customHeight="1">
      <c r="D6" s="1" t="s">
        <v>18</v>
      </c>
      <c r="E6" s="1" t="s">
        <v>1</v>
      </c>
      <c r="F6" s="313">
        <f>申立書!W7</f>
        <v>0</v>
      </c>
      <c r="G6" s="314"/>
      <c r="H6" s="314"/>
    </row>
    <row r="7" spans="1:14" ht="21" customHeight="1">
      <c r="D7" s="1" t="s">
        <v>17</v>
      </c>
      <c r="E7" s="18" t="s">
        <v>2</v>
      </c>
      <c r="F7" s="313">
        <f>申立書!W8</f>
        <v>0</v>
      </c>
      <c r="G7" s="314"/>
      <c r="H7" s="314"/>
    </row>
    <row r="8" spans="1:14" ht="21" customHeight="1">
      <c r="D8" s="6"/>
      <c r="E8" s="2"/>
    </row>
    <row r="9" spans="1:14" ht="17.25" customHeight="1">
      <c r="A9" s="316" t="s">
        <v>235</v>
      </c>
      <c r="B9" s="316"/>
      <c r="C9" s="316"/>
      <c r="D9" s="316"/>
      <c r="E9" s="316"/>
      <c r="F9" s="316"/>
      <c r="G9" s="316"/>
      <c r="H9" s="316"/>
      <c r="N9" s="3"/>
    </row>
    <row r="10" spans="1:14" s="59" customFormat="1" ht="17.25" customHeight="1">
      <c r="A10" s="316"/>
      <c r="B10" s="316"/>
      <c r="C10" s="316"/>
      <c r="D10" s="316"/>
      <c r="E10" s="316"/>
      <c r="F10" s="316"/>
      <c r="G10" s="316"/>
      <c r="H10" s="316"/>
      <c r="N10" s="3"/>
    </row>
    <row r="11" spans="1:14" s="59" customFormat="1" ht="17.25" customHeight="1">
      <c r="A11" s="316"/>
      <c r="B11" s="316"/>
      <c r="C11" s="316"/>
      <c r="D11" s="316"/>
      <c r="E11" s="316"/>
      <c r="F11" s="316"/>
      <c r="G11" s="316"/>
      <c r="H11" s="316"/>
      <c r="N11" s="3"/>
    </row>
    <row r="12" spans="1:14" s="59" customFormat="1" ht="17.25" customHeight="1">
      <c r="A12" s="316"/>
      <c r="B12" s="316"/>
      <c r="C12" s="316"/>
      <c r="D12" s="316"/>
      <c r="E12" s="316"/>
      <c r="F12" s="316"/>
      <c r="G12" s="316"/>
      <c r="H12" s="316"/>
      <c r="N12" s="3"/>
    </row>
    <row r="13" spans="1:14" ht="17.25" customHeight="1">
      <c r="A13" s="316"/>
      <c r="B13" s="316"/>
      <c r="C13" s="316"/>
      <c r="D13" s="316"/>
      <c r="E13" s="316"/>
      <c r="F13" s="316"/>
      <c r="G13" s="316"/>
      <c r="H13" s="316"/>
    </row>
    <row r="14" spans="1:14" ht="17.25" customHeight="1">
      <c r="A14" s="316"/>
      <c r="B14" s="316"/>
      <c r="C14" s="316"/>
      <c r="D14" s="316"/>
      <c r="E14" s="316"/>
      <c r="F14" s="316"/>
      <c r="G14" s="316"/>
      <c r="H14" s="316"/>
    </row>
    <row r="15" spans="1:14" s="59" customFormat="1" ht="17.25" customHeight="1">
      <c r="A15" s="316"/>
      <c r="B15" s="316"/>
      <c r="C15" s="316"/>
      <c r="D15" s="316"/>
      <c r="E15" s="316"/>
      <c r="F15" s="316"/>
      <c r="G15" s="316"/>
      <c r="H15" s="316"/>
    </row>
    <row r="16" spans="1:14" s="59" customFormat="1" ht="17.25" customHeight="1">
      <c r="A16" s="316"/>
      <c r="B16" s="316"/>
      <c r="C16" s="316"/>
      <c r="D16" s="316"/>
      <c r="E16" s="316"/>
      <c r="F16" s="316"/>
      <c r="G16" s="316"/>
      <c r="H16" s="316"/>
    </row>
    <row r="18" spans="1:8" ht="21" customHeight="1">
      <c r="A18" s="303" t="s">
        <v>19</v>
      </c>
      <c r="B18" s="303"/>
      <c r="C18" s="303"/>
      <c r="D18" s="303"/>
      <c r="E18" s="303"/>
      <c r="F18" s="303"/>
      <c r="G18" s="303"/>
      <c r="H18" s="303"/>
    </row>
    <row r="19" spans="1:8" ht="21" customHeight="1" thickBot="1"/>
    <row r="20" spans="1:8" ht="21" customHeight="1">
      <c r="A20" s="306" t="s">
        <v>3</v>
      </c>
      <c r="B20" s="307"/>
      <c r="C20" s="307"/>
      <c r="D20" s="300">
        <f>申立書!N11</f>
        <v>0</v>
      </c>
      <c r="E20" s="301"/>
      <c r="F20" s="301"/>
      <c r="G20" s="301"/>
      <c r="H20" s="302"/>
    </row>
    <row r="21" spans="1:8" ht="21" customHeight="1" thickBot="1">
      <c r="A21" s="308" t="s">
        <v>4</v>
      </c>
      <c r="B21" s="309"/>
      <c r="C21" s="309"/>
      <c r="D21" s="310">
        <f>申立書!AB11</f>
        <v>0</v>
      </c>
      <c r="E21" s="311"/>
      <c r="F21" s="311"/>
      <c r="G21" s="311"/>
      <c r="H21" s="312"/>
    </row>
    <row r="22" spans="1:8" ht="21" customHeight="1">
      <c r="A22" s="325" t="s">
        <v>5</v>
      </c>
      <c r="B22" s="326"/>
      <c r="C22" s="327"/>
      <c r="D22" s="331"/>
      <c r="E22" s="332"/>
      <c r="F22" s="332"/>
      <c r="G22" s="332"/>
      <c r="H22" s="333"/>
    </row>
    <row r="23" spans="1:8" ht="21" customHeight="1">
      <c r="A23" s="328"/>
      <c r="B23" s="329"/>
      <c r="C23" s="330"/>
      <c r="D23" s="334"/>
      <c r="E23" s="335"/>
      <c r="F23" s="335"/>
      <c r="G23" s="335"/>
      <c r="H23" s="336"/>
    </row>
    <row r="24" spans="1:8" ht="21" customHeight="1">
      <c r="A24" s="323" t="s">
        <v>6</v>
      </c>
      <c r="B24" s="324"/>
      <c r="C24" s="324"/>
      <c r="D24" s="349">
        <f>申立書!F15</f>
        <v>0</v>
      </c>
      <c r="E24" s="350"/>
      <c r="F24" s="350"/>
      <c r="G24" s="350"/>
      <c r="H24" s="351"/>
    </row>
    <row r="25" spans="1:8" ht="21" customHeight="1">
      <c r="A25" s="337" t="s">
        <v>7</v>
      </c>
      <c r="B25" s="338"/>
      <c r="C25" s="339"/>
      <c r="D25" s="346" t="s">
        <v>8</v>
      </c>
      <c r="E25" s="347"/>
      <c r="F25" s="347"/>
      <c r="G25" s="347"/>
      <c r="H25" s="348"/>
    </row>
    <row r="26" spans="1:8" ht="21" customHeight="1">
      <c r="A26" s="328"/>
      <c r="B26" s="329"/>
      <c r="C26" s="330"/>
      <c r="D26" s="346" t="s">
        <v>9</v>
      </c>
      <c r="E26" s="347"/>
      <c r="F26" s="347"/>
      <c r="G26" s="347"/>
      <c r="H26" s="348"/>
    </row>
    <row r="27" spans="1:8" ht="21" customHeight="1">
      <c r="A27" s="337" t="s">
        <v>10</v>
      </c>
      <c r="B27" s="338"/>
      <c r="C27" s="339"/>
      <c r="D27" s="346" t="s">
        <v>11</v>
      </c>
      <c r="E27" s="347"/>
      <c r="F27" s="347"/>
      <c r="G27" s="347"/>
      <c r="H27" s="348"/>
    </row>
    <row r="28" spans="1:8" ht="21" customHeight="1" thickBot="1">
      <c r="A28" s="343"/>
      <c r="B28" s="344"/>
      <c r="C28" s="345"/>
      <c r="D28" s="340" t="s">
        <v>12</v>
      </c>
      <c r="E28" s="341"/>
      <c r="F28" s="341"/>
      <c r="G28" s="341"/>
      <c r="H28" s="342"/>
    </row>
    <row r="30" spans="1:8" ht="21" customHeight="1" thickBot="1">
      <c r="A30" s="1" t="s">
        <v>13</v>
      </c>
    </row>
    <row r="31" spans="1:8" ht="21" customHeight="1">
      <c r="A31" s="306" t="s">
        <v>14</v>
      </c>
      <c r="B31" s="307"/>
      <c r="C31" s="307"/>
      <c r="D31" s="317"/>
      <c r="E31" s="317"/>
      <c r="F31" s="317"/>
      <c r="G31" s="317"/>
      <c r="H31" s="318"/>
    </row>
    <row r="32" spans="1:8" ht="21" customHeight="1">
      <c r="A32" s="323"/>
      <c r="B32" s="324"/>
      <c r="C32" s="324"/>
      <c r="D32" s="319"/>
      <c r="E32" s="319"/>
      <c r="F32" s="319"/>
      <c r="G32" s="319"/>
      <c r="H32" s="320"/>
    </row>
    <row r="33" spans="1:8" ht="21" customHeight="1">
      <c r="A33" s="323"/>
      <c r="B33" s="324"/>
      <c r="C33" s="324"/>
      <c r="D33" s="319"/>
      <c r="E33" s="319"/>
      <c r="F33" s="319"/>
      <c r="G33" s="319"/>
      <c r="H33" s="320"/>
    </row>
    <row r="34" spans="1:8" ht="21" customHeight="1" thickBot="1">
      <c r="A34" s="308"/>
      <c r="B34" s="309"/>
      <c r="C34" s="309"/>
      <c r="D34" s="321"/>
      <c r="E34" s="321"/>
      <c r="F34" s="321"/>
      <c r="G34" s="321"/>
      <c r="H34" s="322"/>
    </row>
    <row r="36" spans="1:8" ht="17.25" customHeight="1">
      <c r="A36" s="4" t="s">
        <v>15</v>
      </c>
    </row>
  </sheetData>
  <mergeCells count="23">
    <mergeCell ref="D31:H34"/>
    <mergeCell ref="A31:C34"/>
    <mergeCell ref="A22:C23"/>
    <mergeCell ref="D22:H23"/>
    <mergeCell ref="A25:C26"/>
    <mergeCell ref="D28:H28"/>
    <mergeCell ref="A27:C28"/>
    <mergeCell ref="D26:H26"/>
    <mergeCell ref="A24:C24"/>
    <mergeCell ref="D27:H27"/>
    <mergeCell ref="D25:H25"/>
    <mergeCell ref="D24:H24"/>
    <mergeCell ref="D20:H20"/>
    <mergeCell ref="A18:H18"/>
    <mergeCell ref="C2:F2"/>
    <mergeCell ref="A20:C20"/>
    <mergeCell ref="A21:C21"/>
    <mergeCell ref="D21:H21"/>
    <mergeCell ref="F5:H5"/>
    <mergeCell ref="F6:H6"/>
    <mergeCell ref="F7:H7"/>
    <mergeCell ref="G3:H3"/>
    <mergeCell ref="A9:H16"/>
  </mergeCells>
  <phoneticPr fontId="2"/>
  <dataValidations count="1">
    <dataValidation type="list" allowBlank="1" showInputMessage="1" showErrorMessage="1" sqref="D22:H23">
      <formula1>"サービス管理責任者,児童発達支援管理責任者"</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27"/>
  <sheetViews>
    <sheetView workbookViewId="0">
      <selection activeCell="X5" sqref="X5:AG7"/>
    </sheetView>
  </sheetViews>
  <sheetFormatPr defaultRowHeight="13.5"/>
  <cols>
    <col min="1" max="2" width="2.625" style="12" customWidth="1"/>
    <col min="3" max="114" width="2.625" customWidth="1"/>
  </cols>
  <sheetData>
    <row r="1" spans="1:33" ht="20.100000000000001" customHeight="1">
      <c r="A1" s="304" t="s">
        <v>53</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row>
    <row r="2" spans="1:33" s="1" customFormat="1" ht="20.100000000000001" customHeight="1">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row>
    <row r="3" spans="1:33" s="1" customFormat="1" ht="20.100000000000001" customHeight="1">
      <c r="A3" s="8"/>
      <c r="B3" s="8"/>
      <c r="C3" s="8"/>
      <c r="D3" s="8"/>
      <c r="E3" s="8"/>
      <c r="F3" s="8"/>
      <c r="G3" s="8"/>
      <c r="H3" s="8"/>
      <c r="I3" s="8"/>
      <c r="J3" s="8"/>
      <c r="K3" s="8"/>
      <c r="L3" s="8"/>
      <c r="M3" s="8"/>
      <c r="N3" s="8"/>
      <c r="O3" s="8"/>
      <c r="P3" s="8"/>
      <c r="Q3" s="8"/>
      <c r="R3" s="8"/>
      <c r="S3" s="8"/>
      <c r="T3" s="8"/>
      <c r="U3" s="8"/>
      <c r="V3" s="8"/>
      <c r="W3" s="8"/>
      <c r="X3" s="8"/>
      <c r="Y3" s="8"/>
      <c r="Z3" s="355">
        <f>申立書!Z3</f>
        <v>0</v>
      </c>
      <c r="AA3" s="355"/>
      <c r="AB3" s="355"/>
      <c r="AC3" s="355"/>
      <c r="AD3" s="355"/>
      <c r="AE3" s="355"/>
      <c r="AF3" s="355"/>
      <c r="AG3" s="355"/>
    </row>
    <row r="4" spans="1:33" ht="20.100000000000001" customHeight="1">
      <c r="A4" s="5" t="s">
        <v>52</v>
      </c>
    </row>
    <row r="5" spans="1:33" s="1" customFormat="1" ht="20.100000000000001" customHeight="1">
      <c r="A5" s="20"/>
      <c r="B5" s="3"/>
      <c r="D5" s="19"/>
      <c r="U5" s="353" t="s">
        <v>16</v>
      </c>
      <c r="V5" s="353"/>
      <c r="W5" s="353"/>
      <c r="X5" s="356">
        <f>申立書!W6</f>
        <v>0</v>
      </c>
      <c r="Y5" s="356"/>
      <c r="Z5" s="356"/>
      <c r="AA5" s="356"/>
      <c r="AB5" s="356"/>
      <c r="AC5" s="356"/>
      <c r="AD5" s="356"/>
      <c r="AE5" s="356"/>
      <c r="AF5" s="356"/>
      <c r="AG5" s="356"/>
    </row>
    <row r="6" spans="1:33" s="1" customFormat="1" ht="20.100000000000001" customHeight="1">
      <c r="A6" s="8"/>
      <c r="B6" s="8"/>
      <c r="C6" s="8"/>
      <c r="D6" s="8"/>
      <c r="E6" s="8"/>
      <c r="F6" s="8"/>
      <c r="G6" s="8"/>
      <c r="H6" s="8"/>
      <c r="I6" s="8"/>
      <c r="J6" s="8"/>
      <c r="K6" s="8"/>
      <c r="L6" s="8"/>
      <c r="M6" s="8"/>
      <c r="N6" s="8"/>
      <c r="O6" s="8"/>
      <c r="P6" s="8"/>
      <c r="Q6" s="8"/>
      <c r="R6" s="1" t="s">
        <v>18</v>
      </c>
      <c r="U6" s="353" t="s">
        <v>1</v>
      </c>
      <c r="V6" s="353"/>
      <c r="W6" s="353"/>
      <c r="X6" s="356">
        <f>申立書!W7</f>
        <v>0</v>
      </c>
      <c r="Y6" s="356"/>
      <c r="Z6" s="356"/>
      <c r="AA6" s="356"/>
      <c r="AB6" s="356"/>
      <c r="AC6" s="356"/>
      <c r="AD6" s="356"/>
      <c r="AE6" s="356"/>
      <c r="AF6" s="356"/>
      <c r="AG6" s="356"/>
    </row>
    <row r="7" spans="1:33" s="1" customFormat="1" ht="20.100000000000001" customHeight="1">
      <c r="A7" s="8"/>
      <c r="B7" s="8"/>
      <c r="C7" s="8"/>
      <c r="D7" s="8"/>
      <c r="E7" s="8"/>
      <c r="F7" s="8"/>
      <c r="G7" s="8"/>
      <c r="H7" s="8"/>
      <c r="I7" s="8"/>
      <c r="J7" s="8"/>
      <c r="K7" s="8"/>
      <c r="L7" s="8"/>
      <c r="M7" s="8"/>
      <c r="N7" s="8"/>
      <c r="O7" s="8"/>
      <c r="P7" s="8"/>
      <c r="Q7" s="8"/>
      <c r="R7" s="1" t="s">
        <v>17</v>
      </c>
      <c r="U7" s="354" t="s">
        <v>2</v>
      </c>
      <c r="V7" s="354"/>
      <c r="W7" s="354"/>
      <c r="X7" s="356">
        <f>申立書!W8</f>
        <v>0</v>
      </c>
      <c r="Y7" s="356"/>
      <c r="Z7" s="356"/>
      <c r="AA7" s="356"/>
      <c r="AB7" s="356"/>
      <c r="AC7" s="356"/>
      <c r="AD7" s="356"/>
      <c r="AE7" s="356"/>
      <c r="AF7" s="356"/>
      <c r="AG7" s="356"/>
    </row>
    <row r="8" spans="1:33" s="1" customFormat="1" ht="20.100000000000001" customHeight="1">
      <c r="A8" s="8"/>
      <c r="B8" s="8"/>
      <c r="C8" s="8"/>
      <c r="D8" s="8"/>
      <c r="E8" s="8"/>
      <c r="F8" s="8"/>
      <c r="G8" s="8"/>
      <c r="H8" s="8"/>
      <c r="I8" s="8"/>
      <c r="J8" s="8"/>
      <c r="K8" s="8"/>
      <c r="L8" s="8"/>
      <c r="M8" s="8"/>
      <c r="N8" s="8"/>
      <c r="O8" s="8"/>
      <c r="P8" s="8"/>
      <c r="Q8" s="8"/>
      <c r="R8" s="8"/>
      <c r="S8" s="8"/>
      <c r="T8" s="8"/>
      <c r="U8" s="8"/>
      <c r="W8" s="18"/>
      <c r="X8" s="3"/>
      <c r="Y8" s="11"/>
      <c r="Z8" s="11"/>
      <c r="AA8" s="8"/>
      <c r="AB8" s="8"/>
      <c r="AC8" s="8"/>
      <c r="AD8" s="8"/>
      <c r="AE8" s="8"/>
      <c r="AF8" s="8"/>
      <c r="AG8" s="8"/>
    </row>
    <row r="9" spans="1:33" ht="20.100000000000001" customHeight="1">
      <c r="A9" s="352" t="s">
        <v>236</v>
      </c>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row>
    <row r="10" spans="1:33" ht="20.100000000000001" customHeight="1">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row>
    <row r="11" spans="1:33" ht="20.100000000000001" customHeight="1">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row>
    <row r="12" spans="1:33" ht="20.100000000000001" customHeight="1">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row>
    <row r="13" spans="1:33" ht="20.100000000000001" customHeight="1">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row>
    <row r="14" spans="1:33" ht="20.100000000000001" customHeight="1">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row>
    <row r="15" spans="1:33" ht="20.100000000000001" customHeight="1">
      <c r="A15" s="352"/>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row>
    <row r="16" spans="1:33" ht="20.100000000000001" customHeight="1">
      <c r="A16" s="352"/>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row>
    <row r="17" spans="1:33" ht="20.100000000000001" customHeight="1">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row>
    <row r="18" spans="1:33" ht="20.100000000000001" customHeight="1">
      <c r="A18" s="9"/>
      <c r="B18" s="9"/>
      <c r="C18" s="7"/>
      <c r="D18" s="7"/>
      <c r="E18" s="7"/>
      <c r="F18" s="7"/>
    </row>
    <row r="19" spans="1:33" ht="30.6" customHeight="1">
      <c r="A19" s="357" t="s">
        <v>26</v>
      </c>
      <c r="B19" s="357"/>
      <c r="C19" s="357"/>
      <c r="D19" s="357"/>
      <c r="E19" s="357"/>
      <c r="F19" s="357"/>
      <c r="G19" s="357"/>
      <c r="H19" s="357"/>
      <c r="I19" s="357"/>
      <c r="J19" s="359">
        <f>申立書!N11</f>
        <v>0</v>
      </c>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row>
    <row r="20" spans="1:33" ht="30.6" customHeight="1">
      <c r="A20" s="357" t="s">
        <v>54</v>
      </c>
      <c r="B20" s="357"/>
      <c r="C20" s="357"/>
      <c r="D20" s="357"/>
      <c r="E20" s="357"/>
      <c r="F20" s="357"/>
      <c r="G20" s="357"/>
      <c r="H20" s="357"/>
      <c r="I20" s="357"/>
      <c r="J20" s="359">
        <f>申立書!E11</f>
        <v>0</v>
      </c>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row>
    <row r="21" spans="1:33" ht="30.6" customHeight="1">
      <c r="A21" s="357" t="s">
        <v>39</v>
      </c>
      <c r="B21" s="357"/>
      <c r="C21" s="357"/>
      <c r="D21" s="357"/>
      <c r="E21" s="357"/>
      <c r="F21" s="357"/>
      <c r="G21" s="357"/>
      <c r="H21" s="357"/>
      <c r="I21" s="357"/>
      <c r="J21" s="359">
        <f>申立書!AB11</f>
        <v>0</v>
      </c>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row>
    <row r="22" spans="1:33" ht="30.6" customHeight="1">
      <c r="A22" s="363" t="s">
        <v>22</v>
      </c>
      <c r="B22" s="363"/>
      <c r="C22" s="363"/>
      <c r="D22" s="363"/>
      <c r="E22" s="363"/>
      <c r="F22" s="363"/>
      <c r="G22" s="363"/>
      <c r="H22" s="363"/>
      <c r="I22" s="363"/>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row>
    <row r="23" spans="1:33" ht="30.6" customHeight="1">
      <c r="A23" s="363" t="s">
        <v>23</v>
      </c>
      <c r="B23" s="363"/>
      <c r="C23" s="363"/>
      <c r="D23" s="363"/>
      <c r="E23" s="363"/>
      <c r="F23" s="363"/>
      <c r="G23" s="363"/>
      <c r="H23" s="363"/>
      <c r="I23" s="363"/>
      <c r="J23" s="359">
        <f>申立書!F15</f>
        <v>0</v>
      </c>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row>
    <row r="24" spans="1:33" ht="30.6" customHeight="1">
      <c r="A24" s="363" t="s">
        <v>24</v>
      </c>
      <c r="B24" s="363"/>
      <c r="C24" s="363"/>
      <c r="D24" s="363"/>
      <c r="E24" s="363"/>
      <c r="F24" s="363"/>
      <c r="G24" s="363"/>
      <c r="H24" s="363"/>
      <c r="I24" s="363"/>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row>
    <row r="25" spans="1:33" ht="30.6" customHeight="1">
      <c r="A25" s="362" t="s">
        <v>25</v>
      </c>
      <c r="B25" s="362"/>
      <c r="C25" s="362"/>
      <c r="D25" s="362"/>
      <c r="E25" s="362"/>
      <c r="F25" s="362"/>
      <c r="G25" s="362"/>
      <c r="H25" s="362"/>
      <c r="I25" s="362"/>
      <c r="J25" s="358">
        <f>申立書!O15</f>
        <v>0</v>
      </c>
      <c r="K25" s="359"/>
      <c r="L25" s="359"/>
      <c r="M25" s="359"/>
      <c r="N25" s="359"/>
      <c r="O25" s="359"/>
      <c r="P25" s="359"/>
      <c r="Q25" s="359"/>
      <c r="R25" s="359"/>
      <c r="S25" s="359"/>
      <c r="T25" s="359"/>
      <c r="U25" s="361" t="s">
        <v>55</v>
      </c>
      <c r="V25" s="361"/>
      <c r="W25" s="358">
        <f>申立書!W15</f>
        <v>-1</v>
      </c>
      <c r="X25" s="359"/>
      <c r="Y25" s="359"/>
      <c r="Z25" s="359"/>
      <c r="AA25" s="359"/>
      <c r="AB25" s="359"/>
      <c r="AC25" s="359"/>
      <c r="AD25" s="359"/>
      <c r="AE25" s="359"/>
      <c r="AF25" s="359"/>
      <c r="AG25" s="359"/>
    </row>
    <row r="26" spans="1:33" ht="30.6" customHeight="1">
      <c r="A26"/>
      <c r="B26"/>
    </row>
    <row r="27" spans="1:33">
      <c r="A27" s="21"/>
    </row>
  </sheetData>
  <mergeCells count="25">
    <mergeCell ref="A20:I20"/>
    <mergeCell ref="A19:I19"/>
    <mergeCell ref="A21:I21"/>
    <mergeCell ref="W25:AG25"/>
    <mergeCell ref="J25:T25"/>
    <mergeCell ref="J24:AG24"/>
    <mergeCell ref="U25:V25"/>
    <mergeCell ref="J23:AG23"/>
    <mergeCell ref="J22:AG22"/>
    <mergeCell ref="J21:AG21"/>
    <mergeCell ref="J20:AG20"/>
    <mergeCell ref="J19:AG19"/>
    <mergeCell ref="A25:I25"/>
    <mergeCell ref="A24:I24"/>
    <mergeCell ref="A23:I23"/>
    <mergeCell ref="A22:I22"/>
    <mergeCell ref="A1:AG2"/>
    <mergeCell ref="A9:AG16"/>
    <mergeCell ref="U5:W5"/>
    <mergeCell ref="U6:W6"/>
    <mergeCell ref="U7:W7"/>
    <mergeCell ref="Z3:AG3"/>
    <mergeCell ref="X7:AG7"/>
    <mergeCell ref="X6:AG6"/>
    <mergeCell ref="X5:AG5"/>
  </mergeCells>
  <phoneticPr fontId="2"/>
  <dataValidations count="1">
    <dataValidation type="list" allowBlank="1" showInputMessage="1" showErrorMessage="1" sqref="J22:AG22">
      <formula1>"サービス管理責任者,児童発達支援管理責任者"</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5"/>
  <sheetViews>
    <sheetView zoomScaleNormal="100" workbookViewId="0">
      <selection activeCell="S13" sqref="S13"/>
    </sheetView>
  </sheetViews>
  <sheetFormatPr defaultColWidth="9" defaultRowHeight="21" customHeight="1"/>
  <cols>
    <col min="1" max="1" width="4.75" style="123" customWidth="1"/>
    <col min="2" max="2" width="14.125" style="174" customWidth="1"/>
    <col min="3" max="3" width="14.25" style="174" customWidth="1"/>
    <col min="4" max="4" width="14.875" style="174" customWidth="1"/>
    <col min="5" max="5" width="2.625" style="174" customWidth="1"/>
    <col min="6" max="12" width="2.625" style="123" customWidth="1"/>
    <col min="13" max="19" width="2.375" style="123" customWidth="1"/>
    <col min="20" max="41" width="2.875" style="123" customWidth="1"/>
    <col min="42" max="42" width="10" style="123" customWidth="1"/>
    <col min="43" max="47" width="2.875" style="123" customWidth="1"/>
    <col min="48" max="50" width="2.25" style="123" customWidth="1"/>
    <col min="51" max="71" width="2.625" style="123" customWidth="1"/>
    <col min="72" max="16384" width="9" style="123"/>
  </cols>
  <sheetData>
    <row r="1" spans="1:56" s="95" customFormat="1" ht="21" customHeight="1">
      <c r="A1" s="439" t="s">
        <v>351</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row>
    <row r="2" spans="1:56" s="95" customFormat="1" ht="24" customHeight="1" thickBot="1">
      <c r="A2" s="440" t="s">
        <v>275</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104"/>
      <c r="AR2" s="104"/>
      <c r="AS2" s="104"/>
      <c r="AT2" s="104"/>
      <c r="AU2" s="104"/>
      <c r="AV2" s="104"/>
      <c r="AW2" s="104"/>
      <c r="AX2" s="104"/>
      <c r="AY2" s="104"/>
      <c r="AZ2" s="104"/>
      <c r="BA2" s="104"/>
      <c r="BB2" s="104"/>
      <c r="BC2" s="104"/>
      <c r="BD2" s="104"/>
    </row>
    <row r="3" spans="1:56" s="95" customFormat="1" ht="17.25" customHeight="1" thickBot="1">
      <c r="B3" s="138"/>
      <c r="C3" s="138"/>
      <c r="D3" s="138"/>
      <c r="E3" s="138"/>
      <c r="F3" s="138"/>
      <c r="AC3" s="441" t="s">
        <v>352</v>
      </c>
      <c r="AD3" s="442"/>
      <c r="AE3" s="442"/>
      <c r="AF3" s="442"/>
      <c r="AG3" s="442"/>
      <c r="AH3" s="442"/>
      <c r="AI3" s="443"/>
      <c r="AJ3" s="175" t="s">
        <v>353</v>
      </c>
      <c r="AK3" s="225"/>
      <c r="AL3" s="176"/>
      <c r="AM3" s="176"/>
      <c r="AN3" s="176"/>
      <c r="AO3" s="176"/>
      <c r="AP3" s="226"/>
    </row>
    <row r="4" spans="1:56" s="95" customFormat="1" ht="17.25" customHeight="1" thickBot="1">
      <c r="A4" s="388" t="s">
        <v>39</v>
      </c>
      <c r="B4" s="389"/>
      <c r="C4" s="389"/>
      <c r="D4" s="389"/>
      <c r="E4" s="444">
        <f>申立書!AB11</f>
        <v>0</v>
      </c>
      <c r="F4" s="389"/>
      <c r="G4" s="389"/>
      <c r="H4" s="389"/>
      <c r="I4" s="389"/>
      <c r="J4" s="389"/>
      <c r="K4" s="389"/>
      <c r="L4" s="389"/>
      <c r="M4" s="389"/>
      <c r="N4" s="389"/>
      <c r="O4" s="389"/>
      <c r="P4" s="388" t="s">
        <v>354</v>
      </c>
      <c r="Q4" s="389"/>
      <c r="R4" s="389"/>
      <c r="S4" s="389"/>
      <c r="T4" s="389"/>
      <c r="U4" s="389"/>
      <c r="V4" s="389"/>
      <c r="W4" s="389"/>
      <c r="X4" s="389"/>
      <c r="Y4" s="409"/>
      <c r="Z4" s="444">
        <f>申立書!N11</f>
        <v>0</v>
      </c>
      <c r="AA4" s="389"/>
      <c r="AB4" s="389"/>
      <c r="AC4" s="389"/>
      <c r="AD4" s="389"/>
      <c r="AE4" s="389"/>
      <c r="AF4" s="389"/>
      <c r="AG4" s="389"/>
      <c r="AH4" s="389"/>
      <c r="AI4" s="389"/>
      <c r="AJ4" s="389"/>
      <c r="AK4" s="389"/>
      <c r="AL4" s="389"/>
      <c r="AM4" s="389"/>
      <c r="AN4" s="389"/>
      <c r="AO4" s="389"/>
      <c r="AP4" s="445"/>
    </row>
    <row r="5" spans="1:56" s="95" customFormat="1" ht="17.25" customHeight="1" thickBot="1">
      <c r="A5" s="399"/>
      <c r="B5" s="400"/>
      <c r="C5" s="400"/>
      <c r="D5" s="400"/>
      <c r="E5" s="432" t="s">
        <v>355</v>
      </c>
      <c r="F5" s="414"/>
      <c r="G5" s="414"/>
      <c r="H5" s="414"/>
      <c r="I5" s="414"/>
      <c r="J5" s="414"/>
      <c r="K5" s="414"/>
      <c r="L5" s="414"/>
      <c r="M5" s="414"/>
      <c r="N5" s="414"/>
      <c r="O5" s="414"/>
      <c r="P5" s="414"/>
      <c r="Q5" s="414"/>
      <c r="R5" s="414"/>
      <c r="S5" s="414"/>
      <c r="T5" s="414"/>
      <c r="U5" s="414"/>
      <c r="V5" s="414"/>
      <c r="W5" s="414"/>
      <c r="X5" s="414"/>
      <c r="Y5" s="414"/>
      <c r="Z5" s="414"/>
      <c r="AA5" s="415"/>
      <c r="AB5" s="433" t="s">
        <v>288</v>
      </c>
      <c r="AC5" s="434"/>
      <c r="AD5" s="434"/>
      <c r="AE5" s="434"/>
      <c r="AF5" s="434"/>
      <c r="AG5" s="434"/>
      <c r="AH5" s="434"/>
      <c r="AI5" s="434"/>
      <c r="AJ5" s="434"/>
      <c r="AK5" s="434"/>
      <c r="AL5" s="434"/>
      <c r="AM5" s="434"/>
      <c r="AN5" s="434"/>
      <c r="AO5" s="434"/>
      <c r="AP5" s="435"/>
    </row>
    <row r="6" spans="1:56" s="95" customFormat="1" ht="17.25" customHeight="1" thickBot="1">
      <c r="A6" s="388" t="s">
        <v>293</v>
      </c>
      <c r="B6" s="389"/>
      <c r="C6" s="389"/>
      <c r="D6" s="227" t="s">
        <v>288</v>
      </c>
      <c r="E6" s="413" t="s">
        <v>356</v>
      </c>
      <c r="F6" s="414"/>
      <c r="G6" s="414"/>
      <c r="H6" s="414"/>
      <c r="I6" s="414"/>
      <c r="J6" s="414"/>
      <c r="K6" s="414"/>
      <c r="L6" s="415"/>
      <c r="M6" s="410" t="s">
        <v>288</v>
      </c>
      <c r="N6" s="411"/>
      <c r="O6" s="411"/>
      <c r="P6" s="411"/>
      <c r="Q6" s="411"/>
      <c r="R6" s="411"/>
      <c r="S6" s="411"/>
      <c r="T6" s="411"/>
      <c r="U6" s="411"/>
      <c r="V6" s="412"/>
      <c r="W6" s="413" t="s">
        <v>357</v>
      </c>
      <c r="X6" s="414"/>
      <c r="Y6" s="414"/>
      <c r="Z6" s="414"/>
      <c r="AA6" s="414"/>
      <c r="AB6" s="414"/>
      <c r="AC6" s="414"/>
      <c r="AD6" s="414"/>
      <c r="AE6" s="415"/>
      <c r="AF6" s="436"/>
      <c r="AG6" s="437"/>
      <c r="AH6" s="437"/>
      <c r="AI6" s="437"/>
      <c r="AJ6" s="437"/>
      <c r="AK6" s="437"/>
      <c r="AL6" s="437"/>
      <c r="AM6" s="437"/>
      <c r="AN6" s="437"/>
      <c r="AO6" s="437"/>
      <c r="AP6" s="438"/>
    </row>
    <row r="7" spans="1:56" s="95" customFormat="1" ht="17.25" customHeight="1" thickBot="1">
      <c r="A7" s="388" t="s">
        <v>358</v>
      </c>
      <c r="B7" s="389"/>
      <c r="C7" s="389"/>
      <c r="D7" s="389"/>
      <c r="E7" s="389"/>
      <c r="F7" s="389"/>
      <c r="G7" s="389"/>
      <c r="H7" s="389"/>
      <c r="I7" s="389"/>
      <c r="J7" s="389"/>
      <c r="K7" s="389"/>
      <c r="L7" s="409"/>
      <c r="M7" s="410" t="s">
        <v>288</v>
      </c>
      <c r="N7" s="411"/>
      <c r="O7" s="411"/>
      <c r="P7" s="411"/>
      <c r="Q7" s="411"/>
      <c r="R7" s="411"/>
      <c r="S7" s="411"/>
      <c r="T7" s="411"/>
      <c r="U7" s="411"/>
      <c r="V7" s="412"/>
      <c r="W7" s="413" t="s">
        <v>359</v>
      </c>
      <c r="X7" s="414"/>
      <c r="Y7" s="414"/>
      <c r="Z7" s="414"/>
      <c r="AA7" s="414"/>
      <c r="AB7" s="414"/>
      <c r="AC7" s="414"/>
      <c r="AD7" s="414"/>
      <c r="AE7" s="415"/>
      <c r="AF7" s="416" t="s">
        <v>288</v>
      </c>
      <c r="AG7" s="417"/>
      <c r="AH7" s="417"/>
      <c r="AI7" s="417"/>
      <c r="AJ7" s="417"/>
      <c r="AK7" s="417"/>
      <c r="AL7" s="417"/>
      <c r="AM7" s="417"/>
      <c r="AN7" s="417"/>
      <c r="AO7" s="417"/>
      <c r="AP7" s="418"/>
    </row>
    <row r="8" spans="1:56" s="95" customFormat="1" ht="17.25" customHeight="1">
      <c r="A8" s="419" t="s">
        <v>360</v>
      </c>
      <c r="B8" s="422" t="s">
        <v>331</v>
      </c>
      <c r="C8" s="424" t="s">
        <v>312</v>
      </c>
      <c r="D8" s="426" t="s">
        <v>116</v>
      </c>
      <c r="E8" s="422" t="s">
        <v>313</v>
      </c>
      <c r="F8" s="426"/>
      <c r="G8" s="426"/>
      <c r="H8" s="426"/>
      <c r="I8" s="426"/>
      <c r="J8" s="426"/>
      <c r="K8" s="428"/>
      <c r="L8" s="422" t="s">
        <v>314</v>
      </c>
      <c r="M8" s="426"/>
      <c r="N8" s="426"/>
      <c r="O8" s="426"/>
      <c r="P8" s="426"/>
      <c r="Q8" s="426"/>
      <c r="R8" s="428"/>
      <c r="S8" s="422" t="s">
        <v>315</v>
      </c>
      <c r="T8" s="426"/>
      <c r="U8" s="426"/>
      <c r="V8" s="426"/>
      <c r="W8" s="426"/>
      <c r="X8" s="426"/>
      <c r="Y8" s="428"/>
      <c r="Z8" s="429" t="s">
        <v>316</v>
      </c>
      <c r="AA8" s="426"/>
      <c r="AB8" s="426"/>
      <c r="AC8" s="426"/>
      <c r="AD8" s="426"/>
      <c r="AE8" s="426"/>
      <c r="AF8" s="428"/>
      <c r="AG8" s="430" t="s">
        <v>361</v>
      </c>
      <c r="AH8" s="424"/>
      <c r="AI8" s="424"/>
      <c r="AJ8" s="424" t="s">
        <v>362</v>
      </c>
      <c r="AK8" s="424"/>
      <c r="AL8" s="424"/>
      <c r="AM8" s="424" t="s">
        <v>363</v>
      </c>
      <c r="AN8" s="424"/>
      <c r="AO8" s="424"/>
      <c r="AP8" s="407" t="s">
        <v>364</v>
      </c>
    </row>
    <row r="9" spans="1:56" s="95" customFormat="1" ht="17.25" customHeight="1">
      <c r="A9" s="420"/>
      <c r="B9" s="423"/>
      <c r="C9" s="425"/>
      <c r="D9" s="427"/>
      <c r="E9" s="178">
        <v>1</v>
      </c>
      <c r="F9" s="179">
        <v>2</v>
      </c>
      <c r="G9" s="179">
        <v>3</v>
      </c>
      <c r="H9" s="180">
        <v>4</v>
      </c>
      <c r="I9" s="179">
        <v>5</v>
      </c>
      <c r="J9" s="179">
        <v>6</v>
      </c>
      <c r="K9" s="181">
        <v>7</v>
      </c>
      <c r="L9" s="178">
        <v>8</v>
      </c>
      <c r="M9" s="179">
        <v>9</v>
      </c>
      <c r="N9" s="179">
        <v>10</v>
      </c>
      <c r="O9" s="179">
        <v>11</v>
      </c>
      <c r="P9" s="179">
        <v>12</v>
      </c>
      <c r="Q9" s="179">
        <v>13</v>
      </c>
      <c r="R9" s="181">
        <v>14</v>
      </c>
      <c r="S9" s="178">
        <v>15</v>
      </c>
      <c r="T9" s="179">
        <v>16</v>
      </c>
      <c r="U9" s="179">
        <v>17</v>
      </c>
      <c r="V9" s="179">
        <v>18</v>
      </c>
      <c r="W9" s="179">
        <v>19</v>
      </c>
      <c r="X9" s="179">
        <v>20</v>
      </c>
      <c r="Y9" s="181">
        <v>21</v>
      </c>
      <c r="Z9" s="180">
        <v>22</v>
      </c>
      <c r="AA9" s="179">
        <v>23</v>
      </c>
      <c r="AB9" s="179">
        <v>24</v>
      </c>
      <c r="AC9" s="179">
        <v>25</v>
      </c>
      <c r="AD9" s="179">
        <v>26</v>
      </c>
      <c r="AE9" s="179">
        <v>27</v>
      </c>
      <c r="AF9" s="181">
        <v>28</v>
      </c>
      <c r="AG9" s="431"/>
      <c r="AH9" s="425"/>
      <c r="AI9" s="425"/>
      <c r="AJ9" s="425"/>
      <c r="AK9" s="425"/>
      <c r="AL9" s="425"/>
      <c r="AM9" s="425"/>
      <c r="AN9" s="425"/>
      <c r="AO9" s="425"/>
      <c r="AP9" s="408"/>
    </row>
    <row r="10" spans="1:56" s="95" customFormat="1" ht="17.25" customHeight="1">
      <c r="A10" s="420"/>
      <c r="B10" s="423"/>
      <c r="C10" s="425"/>
      <c r="D10" s="427"/>
      <c r="E10" s="193"/>
      <c r="F10" s="194"/>
      <c r="G10" s="194"/>
      <c r="H10" s="194"/>
      <c r="I10" s="194"/>
      <c r="J10" s="194"/>
      <c r="K10" s="195"/>
      <c r="L10" s="196"/>
      <c r="M10" s="194"/>
      <c r="N10" s="194"/>
      <c r="O10" s="194"/>
      <c r="P10" s="194"/>
      <c r="Q10" s="194"/>
      <c r="R10" s="195"/>
      <c r="S10" s="196"/>
      <c r="T10" s="194"/>
      <c r="U10" s="194"/>
      <c r="V10" s="194"/>
      <c r="W10" s="194"/>
      <c r="X10" s="194"/>
      <c r="Y10" s="195"/>
      <c r="Z10" s="197"/>
      <c r="AA10" s="194"/>
      <c r="AB10" s="194"/>
      <c r="AC10" s="194"/>
      <c r="AD10" s="194"/>
      <c r="AE10" s="194"/>
      <c r="AF10" s="195"/>
      <c r="AG10" s="431"/>
      <c r="AH10" s="425"/>
      <c r="AI10" s="425"/>
      <c r="AJ10" s="425"/>
      <c r="AK10" s="425"/>
      <c r="AL10" s="425"/>
      <c r="AM10" s="425"/>
      <c r="AN10" s="425"/>
      <c r="AO10" s="425"/>
      <c r="AP10" s="408"/>
    </row>
    <row r="11" spans="1:56" s="95" customFormat="1" ht="17.25" customHeight="1">
      <c r="A11" s="420"/>
      <c r="B11" s="193"/>
      <c r="C11" s="200"/>
      <c r="D11" s="200"/>
      <c r="E11" s="193"/>
      <c r="F11" s="198"/>
      <c r="G11" s="198"/>
      <c r="H11" s="199"/>
      <c r="I11" s="198"/>
      <c r="J11" s="200"/>
      <c r="K11" s="201"/>
      <c r="L11" s="193"/>
      <c r="M11" s="198"/>
      <c r="N11" s="198"/>
      <c r="O11" s="198"/>
      <c r="P11" s="198"/>
      <c r="Q11" s="200"/>
      <c r="R11" s="201"/>
      <c r="S11" s="193"/>
      <c r="T11" s="198"/>
      <c r="U11" s="198"/>
      <c r="V11" s="198"/>
      <c r="W11" s="198"/>
      <c r="X11" s="200"/>
      <c r="Y11" s="201"/>
      <c r="Z11" s="193"/>
      <c r="AA11" s="198"/>
      <c r="AB11" s="198"/>
      <c r="AC11" s="198"/>
      <c r="AD11" s="198"/>
      <c r="AE11" s="200"/>
      <c r="AF11" s="201"/>
      <c r="AG11" s="383">
        <f>SUM(E11:AF11)</f>
        <v>0</v>
      </c>
      <c r="AH11" s="383"/>
      <c r="AI11" s="384"/>
      <c r="AJ11" s="385">
        <f>AG11/4</f>
        <v>0</v>
      </c>
      <c r="AK11" s="386"/>
      <c r="AL11" s="387"/>
      <c r="AM11" s="385">
        <f>ROUNDDOWN(AJ11/$AD$19,1)</f>
        <v>0</v>
      </c>
      <c r="AN11" s="386"/>
      <c r="AO11" s="387"/>
      <c r="AP11" s="202"/>
    </row>
    <row r="12" spans="1:56" s="95" customFormat="1" ht="17.25" customHeight="1">
      <c r="A12" s="420"/>
      <c r="B12" s="193"/>
      <c r="C12" s="200"/>
      <c r="D12" s="200"/>
      <c r="E12" s="193"/>
      <c r="F12" s="198"/>
      <c r="G12" s="198"/>
      <c r="H12" s="198"/>
      <c r="I12" s="198"/>
      <c r="J12" s="200"/>
      <c r="K12" s="201"/>
      <c r="L12" s="193"/>
      <c r="M12" s="198"/>
      <c r="N12" s="198"/>
      <c r="O12" s="198"/>
      <c r="P12" s="198"/>
      <c r="Q12" s="200"/>
      <c r="R12" s="201"/>
      <c r="S12" s="193"/>
      <c r="T12" s="198"/>
      <c r="U12" s="198"/>
      <c r="V12" s="198"/>
      <c r="W12" s="198"/>
      <c r="X12" s="200"/>
      <c r="Y12" s="201"/>
      <c r="Z12" s="193"/>
      <c r="AA12" s="198"/>
      <c r="AB12" s="198"/>
      <c r="AC12" s="198"/>
      <c r="AD12" s="198"/>
      <c r="AE12" s="200"/>
      <c r="AF12" s="201"/>
      <c r="AG12" s="382">
        <f t="shared" ref="AG12:AG17" si="0">SUM(E12:AF12)</f>
        <v>0</v>
      </c>
      <c r="AH12" s="383"/>
      <c r="AI12" s="384"/>
      <c r="AJ12" s="385">
        <f t="shared" ref="AJ12:AJ17" si="1">AG12/4</f>
        <v>0</v>
      </c>
      <c r="AK12" s="386"/>
      <c r="AL12" s="387"/>
      <c r="AM12" s="385">
        <f t="shared" ref="AM12:AM17" si="2">ROUNDDOWN(AJ12/$AD$19,1)</f>
        <v>0</v>
      </c>
      <c r="AN12" s="386"/>
      <c r="AO12" s="387"/>
      <c r="AP12" s="202"/>
    </row>
    <row r="13" spans="1:56" s="95" customFormat="1" ht="17.25" customHeight="1">
      <c r="A13" s="420"/>
      <c r="B13" s="193"/>
      <c r="C13" s="200"/>
      <c r="D13" s="200"/>
      <c r="E13" s="193"/>
      <c r="F13" s="198"/>
      <c r="G13" s="198"/>
      <c r="H13" s="198"/>
      <c r="I13" s="198"/>
      <c r="J13" s="200"/>
      <c r="K13" s="201"/>
      <c r="L13" s="193"/>
      <c r="M13" s="198"/>
      <c r="N13" s="198"/>
      <c r="O13" s="198"/>
      <c r="P13" s="198"/>
      <c r="Q13" s="200"/>
      <c r="R13" s="201"/>
      <c r="S13" s="193"/>
      <c r="T13" s="198"/>
      <c r="U13" s="198"/>
      <c r="V13" s="198"/>
      <c r="W13" s="198"/>
      <c r="X13" s="200"/>
      <c r="Y13" s="201"/>
      <c r="Z13" s="193"/>
      <c r="AA13" s="198"/>
      <c r="AB13" s="198"/>
      <c r="AC13" s="198"/>
      <c r="AD13" s="198"/>
      <c r="AE13" s="200"/>
      <c r="AF13" s="201"/>
      <c r="AG13" s="382">
        <f t="shared" si="0"/>
        <v>0</v>
      </c>
      <c r="AH13" s="383"/>
      <c r="AI13" s="384"/>
      <c r="AJ13" s="385">
        <f t="shared" si="1"/>
        <v>0</v>
      </c>
      <c r="AK13" s="386"/>
      <c r="AL13" s="387"/>
      <c r="AM13" s="385">
        <f t="shared" si="2"/>
        <v>0</v>
      </c>
      <c r="AN13" s="386"/>
      <c r="AO13" s="387"/>
      <c r="AP13" s="202"/>
    </row>
    <row r="14" spans="1:56" s="95" customFormat="1" ht="17.25" customHeight="1">
      <c r="A14" s="420"/>
      <c r="B14" s="193"/>
      <c r="C14" s="200"/>
      <c r="D14" s="200"/>
      <c r="E14" s="193"/>
      <c r="F14" s="198"/>
      <c r="G14" s="198"/>
      <c r="H14" s="198"/>
      <c r="I14" s="198"/>
      <c r="J14" s="200"/>
      <c r="K14" s="201"/>
      <c r="L14" s="193"/>
      <c r="M14" s="198"/>
      <c r="N14" s="198"/>
      <c r="O14" s="198"/>
      <c r="P14" s="198"/>
      <c r="Q14" s="200"/>
      <c r="R14" s="201"/>
      <c r="S14" s="193"/>
      <c r="T14" s="198"/>
      <c r="U14" s="198"/>
      <c r="V14" s="198"/>
      <c r="W14" s="198"/>
      <c r="X14" s="200"/>
      <c r="Y14" s="201"/>
      <c r="Z14" s="193"/>
      <c r="AA14" s="198"/>
      <c r="AB14" s="198"/>
      <c r="AC14" s="198"/>
      <c r="AD14" s="198"/>
      <c r="AE14" s="200"/>
      <c r="AF14" s="201"/>
      <c r="AG14" s="382">
        <f t="shared" si="0"/>
        <v>0</v>
      </c>
      <c r="AH14" s="383"/>
      <c r="AI14" s="384"/>
      <c r="AJ14" s="385">
        <f t="shared" si="1"/>
        <v>0</v>
      </c>
      <c r="AK14" s="386"/>
      <c r="AL14" s="387"/>
      <c r="AM14" s="385">
        <f t="shared" si="2"/>
        <v>0</v>
      </c>
      <c r="AN14" s="386"/>
      <c r="AO14" s="387"/>
      <c r="AP14" s="202"/>
    </row>
    <row r="15" spans="1:56" s="95" customFormat="1" ht="17.25" customHeight="1">
      <c r="A15" s="420"/>
      <c r="B15" s="193"/>
      <c r="C15" s="200"/>
      <c r="D15" s="200"/>
      <c r="E15" s="193"/>
      <c r="F15" s="198"/>
      <c r="G15" s="198"/>
      <c r="H15" s="198"/>
      <c r="I15" s="198"/>
      <c r="J15" s="200"/>
      <c r="K15" s="201"/>
      <c r="L15" s="193"/>
      <c r="M15" s="198"/>
      <c r="N15" s="198"/>
      <c r="O15" s="198"/>
      <c r="P15" s="198"/>
      <c r="Q15" s="200"/>
      <c r="R15" s="201"/>
      <c r="S15" s="193"/>
      <c r="T15" s="198"/>
      <c r="U15" s="198"/>
      <c r="V15" s="198"/>
      <c r="W15" s="198"/>
      <c r="X15" s="200"/>
      <c r="Y15" s="201"/>
      <c r="Z15" s="193"/>
      <c r="AA15" s="198"/>
      <c r="AB15" s="198"/>
      <c r="AC15" s="198"/>
      <c r="AD15" s="198"/>
      <c r="AE15" s="200"/>
      <c r="AF15" s="201"/>
      <c r="AG15" s="382">
        <f t="shared" si="0"/>
        <v>0</v>
      </c>
      <c r="AH15" s="383"/>
      <c r="AI15" s="384"/>
      <c r="AJ15" s="385">
        <f t="shared" si="1"/>
        <v>0</v>
      </c>
      <c r="AK15" s="386"/>
      <c r="AL15" s="387"/>
      <c r="AM15" s="385">
        <f t="shared" si="2"/>
        <v>0</v>
      </c>
      <c r="AN15" s="386"/>
      <c r="AO15" s="387"/>
      <c r="AP15" s="202"/>
    </row>
    <row r="16" spans="1:56" s="95" customFormat="1" ht="17.25" customHeight="1">
      <c r="A16" s="420"/>
      <c r="B16" s="193"/>
      <c r="C16" s="200"/>
      <c r="D16" s="200"/>
      <c r="E16" s="193"/>
      <c r="F16" s="198"/>
      <c r="G16" s="198"/>
      <c r="H16" s="198"/>
      <c r="I16" s="198"/>
      <c r="J16" s="200"/>
      <c r="K16" s="201"/>
      <c r="L16" s="193"/>
      <c r="M16" s="198"/>
      <c r="N16" s="198"/>
      <c r="O16" s="198"/>
      <c r="P16" s="198"/>
      <c r="Q16" s="200"/>
      <c r="R16" s="201"/>
      <c r="S16" s="193"/>
      <c r="T16" s="198"/>
      <c r="U16" s="198"/>
      <c r="V16" s="198"/>
      <c r="W16" s="198"/>
      <c r="X16" s="200"/>
      <c r="Y16" s="201"/>
      <c r="Z16" s="193"/>
      <c r="AA16" s="198"/>
      <c r="AB16" s="198"/>
      <c r="AC16" s="198"/>
      <c r="AD16" s="198"/>
      <c r="AE16" s="200"/>
      <c r="AF16" s="201"/>
      <c r="AG16" s="382">
        <f t="shared" si="0"/>
        <v>0</v>
      </c>
      <c r="AH16" s="383"/>
      <c r="AI16" s="384"/>
      <c r="AJ16" s="385">
        <f t="shared" si="1"/>
        <v>0</v>
      </c>
      <c r="AK16" s="386"/>
      <c r="AL16" s="387"/>
      <c r="AM16" s="385">
        <f t="shared" si="2"/>
        <v>0</v>
      </c>
      <c r="AN16" s="386"/>
      <c r="AO16" s="387"/>
      <c r="AP16" s="202"/>
    </row>
    <row r="17" spans="1:56" s="95" customFormat="1" ht="17.25" customHeight="1" thickBot="1">
      <c r="A17" s="420"/>
      <c r="B17" s="193"/>
      <c r="C17" s="200"/>
      <c r="D17" s="200"/>
      <c r="E17" s="193"/>
      <c r="F17" s="200"/>
      <c r="G17" s="198"/>
      <c r="H17" s="198"/>
      <c r="I17" s="198"/>
      <c r="J17" s="200"/>
      <c r="K17" s="201"/>
      <c r="L17" s="193"/>
      <c r="M17" s="198"/>
      <c r="N17" s="198"/>
      <c r="O17" s="198"/>
      <c r="P17" s="198"/>
      <c r="Q17" s="200"/>
      <c r="R17" s="201"/>
      <c r="S17" s="193"/>
      <c r="T17" s="198"/>
      <c r="U17" s="198"/>
      <c r="V17" s="198"/>
      <c r="W17" s="198"/>
      <c r="X17" s="200"/>
      <c r="Y17" s="201"/>
      <c r="Z17" s="193"/>
      <c r="AA17" s="198"/>
      <c r="AB17" s="198"/>
      <c r="AC17" s="198"/>
      <c r="AD17" s="198"/>
      <c r="AE17" s="200"/>
      <c r="AF17" s="201"/>
      <c r="AG17" s="366">
        <f t="shared" si="0"/>
        <v>0</v>
      </c>
      <c r="AH17" s="367"/>
      <c r="AI17" s="368"/>
      <c r="AJ17" s="369">
        <f t="shared" si="1"/>
        <v>0</v>
      </c>
      <c r="AK17" s="370"/>
      <c r="AL17" s="371"/>
      <c r="AM17" s="369">
        <f t="shared" si="2"/>
        <v>0</v>
      </c>
      <c r="AN17" s="370"/>
      <c r="AO17" s="371"/>
      <c r="AP17" s="203"/>
    </row>
    <row r="18" spans="1:56" s="95" customFormat="1" ht="17.25" customHeight="1" thickBot="1">
      <c r="A18" s="420"/>
      <c r="B18" s="388" t="s">
        <v>329</v>
      </c>
      <c r="C18" s="389"/>
      <c r="D18" s="389"/>
      <c r="E18" s="182">
        <f t="shared" ref="E18:AF18" si="3">SUM(E11:E17)</f>
        <v>0</v>
      </c>
      <c r="F18" s="177">
        <f t="shared" si="3"/>
        <v>0</v>
      </c>
      <c r="G18" s="177">
        <f t="shared" si="3"/>
        <v>0</v>
      </c>
      <c r="H18" s="177">
        <f t="shared" si="3"/>
        <v>0</v>
      </c>
      <c r="I18" s="177">
        <f t="shared" si="3"/>
        <v>0</v>
      </c>
      <c r="J18" s="177">
        <f t="shared" si="3"/>
        <v>0</v>
      </c>
      <c r="K18" s="183">
        <f t="shared" si="3"/>
        <v>0</v>
      </c>
      <c r="L18" s="184">
        <f t="shared" si="3"/>
        <v>0</v>
      </c>
      <c r="M18" s="177">
        <f t="shared" si="3"/>
        <v>0</v>
      </c>
      <c r="N18" s="177">
        <f t="shared" si="3"/>
        <v>0</v>
      </c>
      <c r="O18" s="177">
        <f t="shared" si="3"/>
        <v>0</v>
      </c>
      <c r="P18" s="177">
        <f t="shared" si="3"/>
        <v>0</v>
      </c>
      <c r="Q18" s="177">
        <f t="shared" si="3"/>
        <v>0</v>
      </c>
      <c r="R18" s="183">
        <f t="shared" si="3"/>
        <v>0</v>
      </c>
      <c r="S18" s="184">
        <f t="shared" si="3"/>
        <v>0</v>
      </c>
      <c r="T18" s="177">
        <f t="shared" si="3"/>
        <v>0</v>
      </c>
      <c r="U18" s="177">
        <f t="shared" si="3"/>
        <v>0</v>
      </c>
      <c r="V18" s="177">
        <f t="shared" si="3"/>
        <v>0</v>
      </c>
      <c r="W18" s="177">
        <f t="shared" si="3"/>
        <v>0</v>
      </c>
      <c r="X18" s="177">
        <f t="shared" si="3"/>
        <v>0</v>
      </c>
      <c r="Y18" s="183">
        <f t="shared" si="3"/>
        <v>0</v>
      </c>
      <c r="Z18" s="184">
        <f t="shared" si="3"/>
        <v>0</v>
      </c>
      <c r="AA18" s="177">
        <f t="shared" si="3"/>
        <v>0</v>
      </c>
      <c r="AB18" s="177">
        <f t="shared" si="3"/>
        <v>0</v>
      </c>
      <c r="AC18" s="177">
        <f t="shared" si="3"/>
        <v>0</v>
      </c>
      <c r="AD18" s="177">
        <f t="shared" si="3"/>
        <v>0</v>
      </c>
      <c r="AE18" s="177">
        <f t="shared" si="3"/>
        <v>0</v>
      </c>
      <c r="AF18" s="185">
        <f t="shared" si="3"/>
        <v>0</v>
      </c>
      <c r="AG18" s="403">
        <f>SUM(AG11:AI17)</f>
        <v>0</v>
      </c>
      <c r="AH18" s="404"/>
      <c r="AI18" s="405"/>
      <c r="AJ18" s="406">
        <f>SUM(AJ11:AL17)</f>
        <v>0</v>
      </c>
      <c r="AK18" s="404"/>
      <c r="AL18" s="405"/>
      <c r="AM18" s="406">
        <f>SUM(AM11:AO17)</f>
        <v>0</v>
      </c>
      <c r="AN18" s="404"/>
      <c r="AO18" s="405"/>
      <c r="AP18" s="186"/>
    </row>
    <row r="19" spans="1:56" s="95" customFormat="1" ht="17.25" customHeight="1" thickTop="1" thickBot="1">
      <c r="A19" s="420"/>
      <c r="B19" s="388" t="s">
        <v>365</v>
      </c>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90"/>
      <c r="AD19" s="391">
        <v>40</v>
      </c>
      <c r="AE19" s="392"/>
      <c r="AF19" s="393"/>
      <c r="AG19" s="394" t="s">
        <v>366</v>
      </c>
      <c r="AH19" s="395"/>
      <c r="AI19" s="395"/>
      <c r="AJ19" s="395"/>
      <c r="AK19" s="395"/>
      <c r="AL19" s="395"/>
      <c r="AM19" s="395"/>
      <c r="AN19" s="395"/>
      <c r="AO19" s="396"/>
      <c r="AP19" s="186"/>
    </row>
    <row r="20" spans="1:56" s="95" customFormat="1" ht="17.25" customHeight="1" thickBot="1">
      <c r="A20" s="421"/>
      <c r="B20" s="397" t="s">
        <v>367</v>
      </c>
      <c r="C20" s="398"/>
      <c r="D20" s="398"/>
      <c r="E20" s="204"/>
      <c r="F20" s="205"/>
      <c r="G20" s="205"/>
      <c r="H20" s="205"/>
      <c r="I20" s="205"/>
      <c r="J20" s="205"/>
      <c r="K20" s="206"/>
      <c r="L20" s="204"/>
      <c r="M20" s="205"/>
      <c r="N20" s="205"/>
      <c r="O20" s="205"/>
      <c r="P20" s="205"/>
      <c r="Q20" s="205"/>
      <c r="R20" s="206"/>
      <c r="S20" s="204"/>
      <c r="T20" s="205"/>
      <c r="U20" s="205"/>
      <c r="V20" s="205"/>
      <c r="W20" s="205"/>
      <c r="X20" s="205"/>
      <c r="Y20" s="206"/>
      <c r="Z20" s="204"/>
      <c r="AA20" s="205"/>
      <c r="AB20" s="205"/>
      <c r="AC20" s="205"/>
      <c r="AD20" s="205"/>
      <c r="AE20" s="205"/>
      <c r="AF20" s="206"/>
      <c r="AG20" s="399"/>
      <c r="AH20" s="400"/>
      <c r="AI20" s="401"/>
      <c r="AJ20" s="402"/>
      <c r="AK20" s="400"/>
      <c r="AL20" s="401"/>
      <c r="AM20" s="402"/>
      <c r="AN20" s="400"/>
      <c r="AO20" s="401"/>
      <c r="AP20" s="186"/>
    </row>
    <row r="21" spans="1:56" s="95" customFormat="1" ht="17.25" customHeight="1" thickBot="1">
      <c r="B21" s="187"/>
      <c r="C21" s="187"/>
      <c r="D21" s="187"/>
      <c r="E21" s="156"/>
      <c r="F21" s="156"/>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9"/>
      <c r="AH21" s="160"/>
      <c r="AI21" s="160"/>
      <c r="AJ21" s="160"/>
      <c r="AK21" s="160"/>
      <c r="AL21" s="160"/>
      <c r="AM21" s="160"/>
      <c r="AN21" s="160"/>
      <c r="AO21" s="160"/>
      <c r="AP21" s="190"/>
    </row>
    <row r="22" spans="1:56" s="95" customFormat="1" ht="17.25" customHeight="1">
      <c r="A22" s="373" t="s">
        <v>368</v>
      </c>
      <c r="B22" s="207"/>
      <c r="C22" s="208"/>
      <c r="D22" s="209"/>
      <c r="E22" s="210"/>
      <c r="F22" s="211"/>
      <c r="G22" s="198"/>
      <c r="H22" s="198"/>
      <c r="I22" s="198"/>
      <c r="J22" s="198"/>
      <c r="K22" s="212"/>
      <c r="L22" s="213"/>
      <c r="M22" s="214"/>
      <c r="N22" s="198"/>
      <c r="O22" s="198"/>
      <c r="P22" s="198"/>
      <c r="Q22" s="198"/>
      <c r="R22" s="212"/>
      <c r="S22" s="213"/>
      <c r="T22" s="214"/>
      <c r="U22" s="198"/>
      <c r="V22" s="198"/>
      <c r="W22" s="198"/>
      <c r="X22" s="198"/>
      <c r="Y22" s="212"/>
      <c r="Z22" s="213"/>
      <c r="AA22" s="214"/>
      <c r="AB22" s="198"/>
      <c r="AC22" s="198"/>
      <c r="AD22" s="198"/>
      <c r="AE22" s="198"/>
      <c r="AF22" s="212"/>
      <c r="AG22" s="376">
        <f>SUM(E22:AF22)</f>
        <v>0</v>
      </c>
      <c r="AH22" s="377"/>
      <c r="AI22" s="378"/>
      <c r="AJ22" s="379">
        <f>AG22/4</f>
        <v>0</v>
      </c>
      <c r="AK22" s="380"/>
      <c r="AL22" s="381"/>
      <c r="AM22" s="379">
        <f>ROUNDDOWN(AJ22/$AD$19,1)</f>
        <v>0</v>
      </c>
      <c r="AN22" s="380"/>
      <c r="AO22" s="381"/>
      <c r="AP22" s="224"/>
    </row>
    <row r="23" spans="1:56" s="95" customFormat="1" ht="17.25" customHeight="1">
      <c r="A23" s="374"/>
      <c r="B23" s="193"/>
      <c r="C23" s="200"/>
      <c r="D23" s="215"/>
      <c r="E23" s="216"/>
      <c r="F23" s="214"/>
      <c r="G23" s="214"/>
      <c r="H23" s="214"/>
      <c r="I23" s="214"/>
      <c r="J23" s="215"/>
      <c r="K23" s="217"/>
      <c r="L23" s="216"/>
      <c r="M23" s="214"/>
      <c r="N23" s="214"/>
      <c r="O23" s="214"/>
      <c r="P23" s="214"/>
      <c r="Q23" s="215"/>
      <c r="R23" s="217"/>
      <c r="S23" s="216"/>
      <c r="T23" s="214"/>
      <c r="U23" s="214"/>
      <c r="V23" s="214"/>
      <c r="W23" s="214"/>
      <c r="X23" s="215"/>
      <c r="Y23" s="217"/>
      <c r="Z23" s="216"/>
      <c r="AA23" s="214"/>
      <c r="AB23" s="214"/>
      <c r="AC23" s="214"/>
      <c r="AD23" s="214"/>
      <c r="AE23" s="215"/>
      <c r="AF23" s="217"/>
      <c r="AG23" s="382">
        <f t="shared" ref="AG23:AG25" si="4">SUM(E23:AF23)</f>
        <v>0</v>
      </c>
      <c r="AH23" s="383"/>
      <c r="AI23" s="384"/>
      <c r="AJ23" s="385">
        <f t="shared" ref="AJ23:AJ25" si="5">AG23/4</f>
        <v>0</v>
      </c>
      <c r="AK23" s="386"/>
      <c r="AL23" s="387"/>
      <c r="AM23" s="385">
        <f t="shared" ref="AM23:AM25" si="6">ROUNDDOWN(AJ23/$AD$19,1)</f>
        <v>0</v>
      </c>
      <c r="AN23" s="386"/>
      <c r="AO23" s="387"/>
      <c r="AP23" s="202"/>
    </row>
    <row r="24" spans="1:56" s="95" customFormat="1" ht="17.25" customHeight="1">
      <c r="A24" s="374"/>
      <c r="B24" s="193"/>
      <c r="C24" s="200"/>
      <c r="D24" s="215"/>
      <c r="E24" s="216"/>
      <c r="F24" s="214"/>
      <c r="G24" s="214"/>
      <c r="H24" s="214"/>
      <c r="I24" s="214"/>
      <c r="J24" s="215"/>
      <c r="K24" s="217"/>
      <c r="L24" s="216"/>
      <c r="M24" s="214"/>
      <c r="N24" s="214"/>
      <c r="O24" s="214"/>
      <c r="P24" s="214"/>
      <c r="Q24" s="215"/>
      <c r="R24" s="217"/>
      <c r="S24" s="216"/>
      <c r="T24" s="214"/>
      <c r="U24" s="214"/>
      <c r="V24" s="214"/>
      <c r="W24" s="214"/>
      <c r="X24" s="215"/>
      <c r="Y24" s="217"/>
      <c r="Z24" s="216"/>
      <c r="AA24" s="214"/>
      <c r="AB24" s="214"/>
      <c r="AC24" s="214"/>
      <c r="AD24" s="214"/>
      <c r="AE24" s="215"/>
      <c r="AF24" s="217"/>
      <c r="AG24" s="382">
        <f t="shared" si="4"/>
        <v>0</v>
      </c>
      <c r="AH24" s="383"/>
      <c r="AI24" s="384"/>
      <c r="AJ24" s="385">
        <f t="shared" si="5"/>
        <v>0</v>
      </c>
      <c r="AK24" s="386"/>
      <c r="AL24" s="387"/>
      <c r="AM24" s="385">
        <f t="shared" si="6"/>
        <v>0</v>
      </c>
      <c r="AN24" s="386"/>
      <c r="AO24" s="387"/>
      <c r="AP24" s="202"/>
    </row>
    <row r="25" spans="1:56" s="95" customFormat="1" ht="17.25" customHeight="1" thickBot="1">
      <c r="A25" s="375"/>
      <c r="B25" s="218"/>
      <c r="C25" s="219"/>
      <c r="D25" s="220"/>
      <c r="E25" s="221"/>
      <c r="F25" s="220"/>
      <c r="G25" s="219"/>
      <c r="H25" s="219"/>
      <c r="I25" s="219"/>
      <c r="J25" s="219"/>
      <c r="K25" s="222"/>
      <c r="L25" s="223"/>
      <c r="M25" s="219"/>
      <c r="N25" s="219"/>
      <c r="O25" s="219"/>
      <c r="P25" s="219"/>
      <c r="Q25" s="219"/>
      <c r="R25" s="222"/>
      <c r="S25" s="223"/>
      <c r="T25" s="219"/>
      <c r="U25" s="219"/>
      <c r="V25" s="219"/>
      <c r="W25" s="219"/>
      <c r="X25" s="219"/>
      <c r="Y25" s="222"/>
      <c r="Z25" s="223"/>
      <c r="AA25" s="219"/>
      <c r="AB25" s="219"/>
      <c r="AC25" s="219"/>
      <c r="AD25" s="219"/>
      <c r="AE25" s="219"/>
      <c r="AF25" s="222"/>
      <c r="AG25" s="366">
        <f t="shared" si="4"/>
        <v>0</v>
      </c>
      <c r="AH25" s="367"/>
      <c r="AI25" s="368"/>
      <c r="AJ25" s="369">
        <f t="shared" si="5"/>
        <v>0</v>
      </c>
      <c r="AK25" s="370"/>
      <c r="AL25" s="371"/>
      <c r="AM25" s="369">
        <f t="shared" si="6"/>
        <v>0</v>
      </c>
      <c r="AN25" s="370"/>
      <c r="AO25" s="371"/>
      <c r="AP25" s="203"/>
    </row>
    <row r="26" spans="1:56" s="95" customFormat="1" ht="17.25" customHeight="1">
      <c r="A26" s="191"/>
      <c r="B26" s="187"/>
      <c r="C26" s="187"/>
      <c r="D26" s="187"/>
      <c r="E26" s="187"/>
      <c r="F26" s="187"/>
      <c r="G26" s="187"/>
      <c r="H26" s="187"/>
      <c r="I26" s="187"/>
      <c r="J26" s="187"/>
      <c r="K26" s="187"/>
      <c r="L26" s="187"/>
      <c r="M26" s="160"/>
      <c r="N26" s="160"/>
      <c r="O26" s="160"/>
      <c r="P26" s="160"/>
      <c r="Q26" s="160"/>
      <c r="R26" s="160"/>
      <c r="S26" s="160"/>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60"/>
      <c r="AW26" s="160"/>
      <c r="AX26" s="160"/>
      <c r="AY26" s="161"/>
      <c r="AZ26" s="161"/>
      <c r="BA26" s="161"/>
      <c r="BB26" s="161"/>
      <c r="BC26" s="161"/>
      <c r="BD26" s="161"/>
    </row>
    <row r="27" spans="1:56" s="171" customFormat="1" ht="12">
      <c r="A27" s="365" t="s">
        <v>369</v>
      </c>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c r="BC27" s="365"/>
      <c r="BD27" s="365"/>
    </row>
    <row r="28" spans="1:56" s="171" customFormat="1" ht="12">
      <c r="A28" s="365" t="s">
        <v>370</v>
      </c>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row>
    <row r="29" spans="1:56" s="171" customFormat="1" ht="12">
      <c r="A29" s="372" t="s">
        <v>371</v>
      </c>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192"/>
      <c r="AR29" s="192"/>
      <c r="AS29" s="192"/>
      <c r="AT29" s="192"/>
      <c r="AU29" s="192"/>
      <c r="AV29" s="192"/>
      <c r="AW29" s="192"/>
      <c r="AX29" s="192"/>
      <c r="AY29" s="192"/>
      <c r="AZ29" s="192"/>
      <c r="BA29" s="192"/>
      <c r="BB29" s="192"/>
      <c r="BC29" s="192"/>
      <c r="BD29" s="192"/>
    </row>
    <row r="30" spans="1:56" s="171" customFormat="1" ht="11.25">
      <c r="A30" s="364" t="s">
        <v>372</v>
      </c>
      <c r="B30" s="364"/>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row>
    <row r="31" spans="1:56" s="171" customFormat="1" ht="11.25">
      <c r="A31" s="364"/>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c r="BD31" s="364"/>
    </row>
    <row r="32" spans="1:56" s="171" customFormat="1" ht="12">
      <c r="A32" s="365" t="s">
        <v>373</v>
      </c>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row>
    <row r="33" spans="1:56" s="171" customFormat="1" ht="12">
      <c r="A33" s="365" t="s">
        <v>374</v>
      </c>
      <c r="B33" s="365"/>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5"/>
      <c r="BC33" s="365"/>
      <c r="BD33" s="365"/>
    </row>
    <row r="34" spans="1:56" s="171" customFormat="1" ht="11.25">
      <c r="A34" s="364" t="s">
        <v>375</v>
      </c>
      <c r="B34" s="364"/>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4"/>
      <c r="BC34" s="364"/>
      <c r="BD34" s="364"/>
    </row>
    <row r="35" spans="1:56" s="171" customFormat="1" ht="11.25">
      <c r="A35" s="364"/>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c r="BA35" s="364"/>
      <c r="BB35" s="364"/>
      <c r="BC35" s="364"/>
      <c r="BD35" s="364"/>
    </row>
  </sheetData>
  <mergeCells count="83">
    <mergeCell ref="A1:AW1"/>
    <mergeCell ref="A2:AP2"/>
    <mergeCell ref="AC3:AI3"/>
    <mergeCell ref="A4:D4"/>
    <mergeCell ref="E4:O4"/>
    <mergeCell ref="P4:Y4"/>
    <mergeCell ref="Z4:AP4"/>
    <mergeCell ref="A5:D5"/>
    <mergeCell ref="E5:AA5"/>
    <mergeCell ref="AB5:AP5"/>
    <mergeCell ref="A6:C6"/>
    <mergeCell ref="E6:L6"/>
    <mergeCell ref="M6:V6"/>
    <mergeCell ref="W6:AE6"/>
    <mergeCell ref="AF6:AP6"/>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G11:AI11"/>
    <mergeCell ref="AJ11:AL11"/>
    <mergeCell ref="AM11:AO11"/>
    <mergeCell ref="AG12:AI12"/>
    <mergeCell ref="AJ12:AL12"/>
    <mergeCell ref="AM12:AO12"/>
    <mergeCell ref="AG13:AI13"/>
    <mergeCell ref="AJ13:AL13"/>
    <mergeCell ref="AM13:AO13"/>
    <mergeCell ref="AG14:AI14"/>
    <mergeCell ref="AJ14:AL14"/>
    <mergeCell ref="AM14:AO14"/>
    <mergeCell ref="AG15:AI15"/>
    <mergeCell ref="AJ15:AL15"/>
    <mergeCell ref="AM15:AO15"/>
    <mergeCell ref="AG16:AI16"/>
    <mergeCell ref="AJ16:AL16"/>
    <mergeCell ref="AM16:AO16"/>
    <mergeCell ref="AG17:AI17"/>
    <mergeCell ref="AJ17:AL17"/>
    <mergeCell ref="AM17:AO17"/>
    <mergeCell ref="B18:D18"/>
    <mergeCell ref="AG18:AI18"/>
    <mergeCell ref="AJ18:AL18"/>
    <mergeCell ref="AM18:AO18"/>
    <mergeCell ref="AM23:AO23"/>
    <mergeCell ref="AG24:AI24"/>
    <mergeCell ref="AJ24:AL24"/>
    <mergeCell ref="AM24:AO24"/>
    <mergeCell ref="B19:AC19"/>
    <mergeCell ref="AD19:AF19"/>
    <mergeCell ref="AG19:AO19"/>
    <mergeCell ref="B20:D20"/>
    <mergeCell ref="AG20:AI20"/>
    <mergeCell ref="AJ20:AL20"/>
    <mergeCell ref="AM20:AO20"/>
    <mergeCell ref="A30:BD31"/>
    <mergeCell ref="A32:BD32"/>
    <mergeCell ref="A33:BD33"/>
    <mergeCell ref="A34:BD35"/>
    <mergeCell ref="AG25:AI25"/>
    <mergeCell ref="AJ25:AL25"/>
    <mergeCell ref="AM25:AO25"/>
    <mergeCell ref="A27:BD27"/>
    <mergeCell ref="A28:BD28"/>
    <mergeCell ref="A29:AP29"/>
    <mergeCell ref="A22:A25"/>
    <mergeCell ref="AG22:AI22"/>
    <mergeCell ref="AJ22:AL22"/>
    <mergeCell ref="AM22:AO22"/>
    <mergeCell ref="AG23:AI23"/>
    <mergeCell ref="AJ23:AL23"/>
  </mergeCells>
  <phoneticPr fontId="2"/>
  <dataValidations count="1">
    <dataValidation type="list" allowBlank="1" showInputMessage="1" showErrorMessage="1" sqref="E10:AF10">
      <formula1>"月,火,水,木,金,土,日,祝"</formula1>
    </dataValidation>
  </dataValidations>
  <pageMargins left="0.59055118110236227" right="0.59055118110236227" top="0.78740157480314965" bottom="0.59055118110236227" header="0.51181102362204722" footer="0.51181102362204722"/>
  <pageSetup paperSize="9" scale="85"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Y47"/>
  <sheetViews>
    <sheetView view="pageBreakPreview" zoomScale="85" zoomScaleNormal="100" zoomScaleSheetLayoutView="85" workbookViewId="0">
      <selection activeCell="T10" sqref="T10"/>
    </sheetView>
  </sheetViews>
  <sheetFormatPr defaultColWidth="9" defaultRowHeight="21" customHeight="1"/>
  <cols>
    <col min="1" max="1" width="3.75" style="123" customWidth="1"/>
    <col min="2" max="2" width="6.625" style="123" customWidth="1"/>
    <col min="3" max="3" width="10.125" style="174" customWidth="1"/>
    <col min="4" max="4" width="4.5" style="174" customWidth="1"/>
    <col min="5" max="5" width="8.625" style="174" customWidth="1"/>
    <col min="6" max="6" width="12.625" style="174" customWidth="1"/>
    <col min="7" max="7" width="3.875" style="174" customWidth="1"/>
    <col min="8" max="34" width="3.875" style="123" customWidth="1"/>
    <col min="35" max="37" width="7.25" style="123" customWidth="1"/>
    <col min="38" max="39" width="2.875" style="123" customWidth="1"/>
    <col min="40" max="51" width="9.875" style="123" customWidth="1"/>
    <col min="52" max="63" width="2.625" style="123" customWidth="1"/>
    <col min="64" max="16384" width="9" style="123"/>
  </cols>
  <sheetData>
    <row r="1" spans="1:51" s="95" customFormat="1" ht="15" customHeight="1" thickTop="1">
      <c r="B1" s="587" t="s">
        <v>267</v>
      </c>
      <c r="C1" s="588"/>
      <c r="D1" s="96"/>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8"/>
      <c r="AM1" s="98"/>
      <c r="AN1" s="99" t="s">
        <v>268</v>
      </c>
      <c r="AO1" s="100" t="s">
        <v>269</v>
      </c>
      <c r="AP1" s="101" t="s">
        <v>270</v>
      </c>
      <c r="AQ1" s="101" t="s">
        <v>271</v>
      </c>
      <c r="AR1" s="102" t="s">
        <v>272</v>
      </c>
      <c r="AS1" s="102" t="s">
        <v>273</v>
      </c>
      <c r="AT1" s="102" t="s">
        <v>274</v>
      </c>
      <c r="AU1" s="102"/>
      <c r="AV1" s="103"/>
      <c r="AW1" s="102"/>
      <c r="AX1" s="102"/>
      <c r="AY1" s="101"/>
    </row>
    <row r="2" spans="1:51" s="95" customFormat="1" ht="21" customHeight="1" thickBot="1">
      <c r="B2" s="589" t="s">
        <v>275</v>
      </c>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104"/>
      <c r="AM2" s="104"/>
      <c r="AN2" s="105" t="s">
        <v>276</v>
      </c>
      <c r="AO2" s="106" t="s">
        <v>277</v>
      </c>
      <c r="AP2" s="107" t="s">
        <v>273</v>
      </c>
      <c r="AQ2" s="107" t="s">
        <v>278</v>
      </c>
      <c r="AR2" s="108" t="s">
        <v>279</v>
      </c>
      <c r="AS2" s="108" t="s">
        <v>280</v>
      </c>
      <c r="AT2" s="108" t="s">
        <v>281</v>
      </c>
      <c r="AU2" s="108" t="s">
        <v>282</v>
      </c>
      <c r="AV2" s="109" t="s">
        <v>283</v>
      </c>
      <c r="AW2" s="108" t="s">
        <v>284</v>
      </c>
      <c r="AX2" s="108" t="s">
        <v>285</v>
      </c>
      <c r="AY2" s="107"/>
    </row>
    <row r="3" spans="1:51" s="95" customFormat="1" ht="18.75" customHeight="1" thickBot="1">
      <c r="A3" s="590" t="s">
        <v>286</v>
      </c>
      <c r="B3" s="591"/>
      <c r="C3" s="591"/>
      <c r="D3" s="591"/>
      <c r="E3" s="592"/>
      <c r="F3" s="593">
        <f>申立書!AB11</f>
        <v>0</v>
      </c>
      <c r="G3" s="594"/>
      <c r="H3" s="594"/>
      <c r="I3" s="594"/>
      <c r="J3" s="594"/>
      <c r="K3" s="594"/>
      <c r="L3" s="594"/>
      <c r="M3" s="594"/>
      <c r="N3" s="594"/>
      <c r="O3" s="594"/>
      <c r="P3" s="594"/>
      <c r="Q3" s="594"/>
      <c r="R3" s="594"/>
      <c r="S3" s="594"/>
      <c r="T3" s="594"/>
      <c r="U3" s="590" t="s">
        <v>287</v>
      </c>
      <c r="V3" s="594"/>
      <c r="W3" s="594"/>
      <c r="X3" s="594"/>
      <c r="Y3" s="594"/>
      <c r="Z3" s="594"/>
      <c r="AA3" s="595"/>
      <c r="AB3" s="593">
        <f>申立書!N11</f>
        <v>0</v>
      </c>
      <c r="AC3" s="594"/>
      <c r="AD3" s="594"/>
      <c r="AE3" s="594"/>
      <c r="AF3" s="594"/>
      <c r="AG3" s="594"/>
      <c r="AH3" s="594"/>
      <c r="AI3" s="594"/>
      <c r="AJ3" s="594"/>
      <c r="AK3" s="596"/>
      <c r="AL3" s="110"/>
      <c r="AN3" s="111" t="s">
        <v>289</v>
      </c>
      <c r="AO3" s="107" t="s">
        <v>290</v>
      </c>
      <c r="AP3" s="107" t="s">
        <v>291</v>
      </c>
      <c r="AQ3" s="107" t="s">
        <v>292</v>
      </c>
      <c r="AR3" s="107"/>
      <c r="AS3" s="107"/>
      <c r="AT3" s="107"/>
      <c r="AU3" s="112"/>
      <c r="AV3" s="112"/>
      <c r="AW3" s="113"/>
      <c r="AX3" s="113"/>
      <c r="AY3" s="113"/>
    </row>
    <row r="4" spans="1:51" s="95" customFormat="1" ht="29.25" customHeight="1" thickBot="1">
      <c r="A4" s="590" t="s">
        <v>293</v>
      </c>
      <c r="B4" s="591"/>
      <c r="C4" s="228" t="s">
        <v>294</v>
      </c>
      <c r="D4" s="607" t="s">
        <v>295</v>
      </c>
      <c r="E4" s="608"/>
      <c r="F4" s="608"/>
      <c r="G4" s="608"/>
      <c r="H4" s="609" t="s">
        <v>294</v>
      </c>
      <c r="I4" s="610"/>
      <c r="J4" s="611"/>
      <c r="K4" s="612" t="s">
        <v>296</v>
      </c>
      <c r="L4" s="613"/>
      <c r="M4" s="613"/>
      <c r="N4" s="613"/>
      <c r="O4" s="614"/>
      <c r="P4" s="554"/>
      <c r="Q4" s="597"/>
      <c r="R4" s="598"/>
      <c r="S4" s="615" t="s">
        <v>297</v>
      </c>
      <c r="T4" s="616"/>
      <c r="U4" s="616"/>
      <c r="V4" s="616"/>
      <c r="W4" s="617"/>
      <c r="X4" s="554"/>
      <c r="Y4" s="597"/>
      <c r="Z4" s="598"/>
      <c r="AA4" s="599" t="s">
        <v>298</v>
      </c>
      <c r="AB4" s="600"/>
      <c r="AC4" s="600"/>
      <c r="AD4" s="600"/>
      <c r="AE4" s="600"/>
      <c r="AF4" s="600"/>
      <c r="AG4" s="600"/>
      <c r="AH4" s="600"/>
      <c r="AI4" s="600"/>
      <c r="AJ4" s="601"/>
      <c r="AK4" s="254">
        <v>1.6666666666666667</v>
      </c>
      <c r="AN4" s="111" t="s">
        <v>299</v>
      </c>
      <c r="AO4" s="107" t="s">
        <v>300</v>
      </c>
      <c r="AP4" s="107" t="s">
        <v>301</v>
      </c>
      <c r="AQ4" s="107" t="s">
        <v>302</v>
      </c>
      <c r="AR4" s="107" t="s">
        <v>303</v>
      </c>
      <c r="AS4" s="107" t="s">
        <v>304</v>
      </c>
      <c r="AT4" s="107" t="s">
        <v>305</v>
      </c>
      <c r="AU4" s="107" t="s">
        <v>306</v>
      </c>
      <c r="AV4" s="113"/>
      <c r="AW4" s="113"/>
      <c r="AX4" s="113"/>
      <c r="AY4" s="113"/>
    </row>
    <row r="5" spans="1:51" s="95" customFormat="1" ht="18.75" customHeight="1" thickBot="1">
      <c r="B5" s="602"/>
      <c r="C5" s="602"/>
      <c r="D5" s="602"/>
      <c r="E5" s="602"/>
      <c r="F5" s="603"/>
      <c r="G5" s="603"/>
      <c r="H5" s="603"/>
      <c r="I5" s="603"/>
      <c r="J5" s="603"/>
      <c r="K5" s="603"/>
      <c r="L5" s="603"/>
      <c r="M5" s="603"/>
      <c r="N5" s="603"/>
      <c r="O5" s="604" t="s">
        <v>288</v>
      </c>
      <c r="P5" s="604"/>
      <c r="Q5" s="604"/>
      <c r="R5" s="604"/>
      <c r="S5" s="605"/>
      <c r="T5" s="605"/>
      <c r="U5" s="605"/>
      <c r="V5" s="605"/>
      <c r="W5" s="605"/>
      <c r="X5" s="605"/>
      <c r="Y5" s="605"/>
      <c r="Z5" s="605"/>
      <c r="AA5" s="605"/>
      <c r="AB5" s="605"/>
      <c r="AC5" s="605"/>
      <c r="AD5" s="605"/>
      <c r="AE5" s="605"/>
      <c r="AF5" s="605"/>
      <c r="AG5" s="605"/>
      <c r="AH5" s="606" t="s">
        <v>288</v>
      </c>
      <c r="AI5" s="606"/>
      <c r="AJ5" s="606"/>
      <c r="AK5" s="606"/>
      <c r="AN5" s="114" t="s">
        <v>307</v>
      </c>
      <c r="AO5" s="115" t="s">
        <v>308</v>
      </c>
      <c r="AP5" s="116"/>
      <c r="AQ5" s="116"/>
      <c r="AR5" s="116"/>
      <c r="AS5" s="116"/>
      <c r="AT5" s="116"/>
      <c r="AU5" s="116"/>
      <c r="AV5" s="116"/>
      <c r="AW5" s="116"/>
      <c r="AX5" s="116"/>
      <c r="AY5" s="116"/>
    </row>
    <row r="6" spans="1:51" s="95" customFormat="1" ht="21" customHeight="1">
      <c r="A6" s="578" t="s">
        <v>309</v>
      </c>
      <c r="B6" s="525"/>
      <c r="C6" s="579" t="s">
        <v>310</v>
      </c>
      <c r="D6" s="581" t="s">
        <v>311</v>
      </c>
      <c r="E6" s="583" t="s">
        <v>312</v>
      </c>
      <c r="F6" s="503" t="s">
        <v>116</v>
      </c>
      <c r="G6" s="502" t="s">
        <v>313</v>
      </c>
      <c r="H6" s="503"/>
      <c r="I6" s="503"/>
      <c r="J6" s="503"/>
      <c r="K6" s="503"/>
      <c r="L6" s="503"/>
      <c r="M6" s="504"/>
      <c r="N6" s="502" t="s">
        <v>314</v>
      </c>
      <c r="O6" s="503"/>
      <c r="P6" s="503"/>
      <c r="Q6" s="503"/>
      <c r="R6" s="503"/>
      <c r="S6" s="503"/>
      <c r="T6" s="504"/>
      <c r="U6" s="502" t="s">
        <v>315</v>
      </c>
      <c r="V6" s="503"/>
      <c r="W6" s="503"/>
      <c r="X6" s="503"/>
      <c r="Y6" s="503"/>
      <c r="Z6" s="503"/>
      <c r="AA6" s="504"/>
      <c r="AB6" s="505" t="s">
        <v>316</v>
      </c>
      <c r="AC6" s="503"/>
      <c r="AD6" s="503"/>
      <c r="AE6" s="503"/>
      <c r="AF6" s="503"/>
      <c r="AG6" s="503"/>
      <c r="AH6" s="504"/>
      <c r="AI6" s="506" t="s">
        <v>317</v>
      </c>
      <c r="AJ6" s="507"/>
      <c r="AK6" s="508"/>
    </row>
    <row r="7" spans="1:51" s="95" customFormat="1" ht="21" customHeight="1">
      <c r="A7" s="526"/>
      <c r="B7" s="527"/>
      <c r="C7" s="580"/>
      <c r="D7" s="582"/>
      <c r="E7" s="584"/>
      <c r="F7" s="539"/>
      <c r="G7" s="117">
        <v>1</v>
      </c>
      <c r="H7" s="118">
        <v>2</v>
      </c>
      <c r="I7" s="118">
        <v>3</v>
      </c>
      <c r="J7" s="119">
        <v>4</v>
      </c>
      <c r="K7" s="118">
        <v>5</v>
      </c>
      <c r="L7" s="118">
        <v>6</v>
      </c>
      <c r="M7" s="120">
        <v>7</v>
      </c>
      <c r="N7" s="117">
        <v>8</v>
      </c>
      <c r="O7" s="118">
        <v>9</v>
      </c>
      <c r="P7" s="118">
        <v>10</v>
      </c>
      <c r="Q7" s="118">
        <v>11</v>
      </c>
      <c r="R7" s="118">
        <v>12</v>
      </c>
      <c r="S7" s="118">
        <v>13</v>
      </c>
      <c r="T7" s="120">
        <v>14</v>
      </c>
      <c r="U7" s="117">
        <v>15</v>
      </c>
      <c r="V7" s="118">
        <v>16</v>
      </c>
      <c r="W7" s="118">
        <v>17</v>
      </c>
      <c r="X7" s="118">
        <v>18</v>
      </c>
      <c r="Y7" s="118">
        <v>19</v>
      </c>
      <c r="Z7" s="118">
        <v>20</v>
      </c>
      <c r="AA7" s="120">
        <v>21</v>
      </c>
      <c r="AB7" s="119">
        <v>22</v>
      </c>
      <c r="AC7" s="118">
        <v>23</v>
      </c>
      <c r="AD7" s="118">
        <v>24</v>
      </c>
      <c r="AE7" s="118">
        <v>25</v>
      </c>
      <c r="AF7" s="118">
        <v>26</v>
      </c>
      <c r="AG7" s="118">
        <v>27</v>
      </c>
      <c r="AH7" s="120">
        <v>28</v>
      </c>
      <c r="AI7" s="509" t="s">
        <v>318</v>
      </c>
      <c r="AJ7" s="511" t="s">
        <v>319</v>
      </c>
      <c r="AK7" s="513" t="s">
        <v>320</v>
      </c>
    </row>
    <row r="8" spans="1:51" s="95" customFormat="1" ht="21" customHeight="1">
      <c r="A8" s="526"/>
      <c r="B8" s="527"/>
      <c r="C8" s="580"/>
      <c r="D8" s="582"/>
      <c r="E8" s="585"/>
      <c r="F8" s="586"/>
      <c r="G8" s="229"/>
      <c r="H8" s="230"/>
      <c r="I8" s="230"/>
      <c r="J8" s="230"/>
      <c r="K8" s="230"/>
      <c r="L8" s="230"/>
      <c r="M8" s="231"/>
      <c r="N8" s="229"/>
      <c r="O8" s="230"/>
      <c r="P8" s="230"/>
      <c r="Q8" s="230"/>
      <c r="R8" s="230"/>
      <c r="S8" s="230"/>
      <c r="T8" s="231"/>
      <c r="U8" s="229"/>
      <c r="V8" s="230"/>
      <c r="W8" s="230"/>
      <c r="X8" s="230"/>
      <c r="Y8" s="230"/>
      <c r="Z8" s="230"/>
      <c r="AA8" s="232"/>
      <c r="AB8" s="229"/>
      <c r="AC8" s="230"/>
      <c r="AD8" s="230"/>
      <c r="AE8" s="230"/>
      <c r="AF8" s="230"/>
      <c r="AG8" s="230"/>
      <c r="AH8" s="231"/>
      <c r="AI8" s="575"/>
      <c r="AJ8" s="576"/>
      <c r="AK8" s="577"/>
    </row>
    <row r="9" spans="1:51" ht="21" customHeight="1">
      <c r="A9" s="558" t="s">
        <v>321</v>
      </c>
      <c r="B9" s="559"/>
      <c r="C9" s="559"/>
      <c r="D9" s="559"/>
      <c r="E9" s="559"/>
      <c r="F9" s="560"/>
      <c r="G9" s="233"/>
      <c r="H9" s="234"/>
      <c r="I9" s="234"/>
      <c r="J9" s="234"/>
      <c r="K9" s="234"/>
      <c r="L9" s="234"/>
      <c r="M9" s="235"/>
      <c r="N9" s="233"/>
      <c r="O9" s="234"/>
      <c r="P9" s="234"/>
      <c r="Q9" s="234"/>
      <c r="R9" s="234"/>
      <c r="S9" s="234"/>
      <c r="T9" s="235"/>
      <c r="U9" s="233"/>
      <c r="V9" s="234"/>
      <c r="W9" s="234"/>
      <c r="X9" s="234"/>
      <c r="Y9" s="234"/>
      <c r="Z9" s="234"/>
      <c r="AA9" s="235"/>
      <c r="AB9" s="233"/>
      <c r="AC9" s="234"/>
      <c r="AD9" s="234"/>
      <c r="AE9" s="234"/>
      <c r="AF9" s="234"/>
      <c r="AG9" s="234"/>
      <c r="AH9" s="235"/>
      <c r="AI9" s="121"/>
      <c r="AJ9" s="121"/>
      <c r="AK9" s="121"/>
      <c r="AL9" s="122"/>
      <c r="AM9" s="122"/>
      <c r="AN9" s="95"/>
      <c r="AO9" s="95"/>
      <c r="AP9" s="95"/>
      <c r="AQ9" s="95"/>
      <c r="AR9" s="95"/>
      <c r="AS9" s="95"/>
      <c r="AT9" s="95"/>
      <c r="AU9" s="95"/>
      <c r="AV9" s="95"/>
      <c r="AW9" s="95"/>
      <c r="AX9" s="95"/>
      <c r="AY9" s="95"/>
    </row>
    <row r="10" spans="1:51" s="95" customFormat="1" ht="17.25" customHeight="1">
      <c r="A10" s="561" t="s">
        <v>322</v>
      </c>
      <c r="B10" s="564" t="s">
        <v>323</v>
      </c>
      <c r="C10" s="550"/>
      <c r="D10" s="568" t="s">
        <v>324</v>
      </c>
      <c r="E10" s="478"/>
      <c r="F10" s="545"/>
      <c r="G10" s="236"/>
      <c r="H10" s="237"/>
      <c r="I10" s="237"/>
      <c r="J10" s="237"/>
      <c r="K10" s="237"/>
      <c r="L10" s="237"/>
      <c r="M10" s="238"/>
      <c r="N10" s="236"/>
      <c r="O10" s="237"/>
      <c r="P10" s="237"/>
      <c r="Q10" s="237"/>
      <c r="R10" s="237"/>
      <c r="S10" s="237"/>
      <c r="T10" s="238"/>
      <c r="U10" s="236"/>
      <c r="V10" s="237"/>
      <c r="W10" s="237"/>
      <c r="X10" s="237"/>
      <c r="Y10" s="237"/>
      <c r="Z10" s="237"/>
      <c r="AA10" s="238"/>
      <c r="AB10" s="236"/>
      <c r="AC10" s="237"/>
      <c r="AD10" s="237"/>
      <c r="AE10" s="237"/>
      <c r="AF10" s="237"/>
      <c r="AG10" s="237"/>
      <c r="AH10" s="238"/>
      <c r="AI10" s="482">
        <f>SUMIF(G11:AH11,"&gt;0")</f>
        <v>0</v>
      </c>
      <c r="AJ10" s="484">
        <f>AI10/4</f>
        <v>0</v>
      </c>
      <c r="AK10" s="486">
        <f>ROUNDDOWN(AJ10/$AK$4,1)</f>
        <v>0</v>
      </c>
      <c r="AN10" s="122"/>
      <c r="AO10" s="122"/>
      <c r="AP10" s="122"/>
      <c r="AQ10" s="122"/>
      <c r="AR10" s="122"/>
      <c r="AS10" s="122"/>
      <c r="AT10" s="122"/>
      <c r="AU10" s="122"/>
      <c r="AV10" s="122"/>
      <c r="AW10" s="123"/>
      <c r="AX10" s="123"/>
      <c r="AY10" s="123"/>
    </row>
    <row r="11" spans="1:51" s="95" customFormat="1" ht="14.25">
      <c r="A11" s="562"/>
      <c r="B11" s="565"/>
      <c r="C11" s="567"/>
      <c r="D11" s="543"/>
      <c r="E11" s="544"/>
      <c r="F11" s="546"/>
      <c r="G11" s="125" t="e">
        <f>VLOOKUP(G10,$E$34:F41,2,FALSE)</f>
        <v>#N/A</v>
      </c>
      <c r="H11" s="126" t="e">
        <f>VLOOKUP(H10,$E$34:G41,2,FALSE)</f>
        <v>#N/A</v>
      </c>
      <c r="I11" s="126" t="e">
        <f>VLOOKUP(I10,$E$34:H41,2,FALSE)</f>
        <v>#N/A</v>
      </c>
      <c r="J11" s="126" t="e">
        <f>VLOOKUP(J10,$E$34:I41,2,FALSE)</f>
        <v>#N/A</v>
      </c>
      <c r="K11" s="126" t="e">
        <f>VLOOKUP(K10,$E$34:J41,2,FALSE)</f>
        <v>#N/A</v>
      </c>
      <c r="L11" s="126" t="e">
        <f>VLOOKUP(L10,$E$34:K41,2,FALSE)</f>
        <v>#N/A</v>
      </c>
      <c r="M11" s="127" t="e">
        <f>VLOOKUP(M10,$E$34:L41,2,FALSE)</f>
        <v>#N/A</v>
      </c>
      <c r="N11" s="125" t="e">
        <f>VLOOKUP(N10,$E$34:M41,2,FALSE)</f>
        <v>#N/A</v>
      </c>
      <c r="O11" s="126" t="e">
        <f>VLOOKUP(O10,$E$34:N41,2,FALSE)</f>
        <v>#N/A</v>
      </c>
      <c r="P11" s="126" t="e">
        <f>VLOOKUP(P10,$E$34:O41,2,FALSE)</f>
        <v>#N/A</v>
      </c>
      <c r="Q11" s="126" t="e">
        <f>VLOOKUP(Q10,$E$34:P41,2,FALSE)</f>
        <v>#N/A</v>
      </c>
      <c r="R11" s="126" t="e">
        <f>VLOOKUP(R10,$E$34:Q41,2,FALSE)</f>
        <v>#N/A</v>
      </c>
      <c r="S11" s="126" t="e">
        <f>VLOOKUP(S10,$E$34:R41,2,FALSE)</f>
        <v>#N/A</v>
      </c>
      <c r="T11" s="127" t="e">
        <f>VLOOKUP(T10,$E$34:S41,2,FALSE)</f>
        <v>#N/A</v>
      </c>
      <c r="U11" s="125" t="e">
        <f>VLOOKUP(U10,$E$34:T41,2,FALSE)</f>
        <v>#N/A</v>
      </c>
      <c r="V11" s="126" t="e">
        <f>VLOOKUP(V10,$E$34:U41,2,FALSE)</f>
        <v>#N/A</v>
      </c>
      <c r="W11" s="126" t="e">
        <f>VLOOKUP(W10,$E$34:V41,2,FALSE)</f>
        <v>#N/A</v>
      </c>
      <c r="X11" s="126" t="e">
        <f>VLOOKUP(X10,$E$34:W41,2,FALSE)</f>
        <v>#N/A</v>
      </c>
      <c r="Y11" s="126" t="e">
        <f>VLOOKUP(Y10,$E$34:X41,2,FALSE)</f>
        <v>#N/A</v>
      </c>
      <c r="Z11" s="126" t="e">
        <f>VLOOKUP(Z10,$E$34:Y41,2,FALSE)</f>
        <v>#N/A</v>
      </c>
      <c r="AA11" s="127" t="e">
        <f>VLOOKUP(AA10,$E$34:Z41,2,FALSE)</f>
        <v>#N/A</v>
      </c>
      <c r="AB11" s="125" t="e">
        <f>VLOOKUP(AB10,$E$34:AA41,2,FALSE)</f>
        <v>#N/A</v>
      </c>
      <c r="AC11" s="126" t="e">
        <f>VLOOKUP(AC10,$E$34:AB41,2,FALSE)</f>
        <v>#N/A</v>
      </c>
      <c r="AD11" s="126" t="e">
        <f>VLOOKUP(AD10,$E$34:AC41,2,FALSE)</f>
        <v>#N/A</v>
      </c>
      <c r="AE11" s="126" t="e">
        <f>VLOOKUP(AE10,$E$34:AD41,2,FALSE)</f>
        <v>#N/A</v>
      </c>
      <c r="AF11" s="126" t="e">
        <f>VLOOKUP(AF10,$E$34:AE41,2,FALSE)</f>
        <v>#N/A</v>
      </c>
      <c r="AG11" s="126" t="e">
        <f>VLOOKUP(AG10,$E$34:AF41,2,FALSE)</f>
        <v>#N/A</v>
      </c>
      <c r="AH11" s="127" t="e">
        <f>VLOOKUP(AH10,$E$34:AG41,2,FALSE)</f>
        <v>#N/A</v>
      </c>
      <c r="AI11" s="497"/>
      <c r="AJ11" s="499" t="e">
        <f>IF(#REF!/4&gt;=1,"1",#REF!)</f>
        <v>#REF!</v>
      </c>
      <c r="AK11" s="501"/>
    </row>
    <row r="12" spans="1:51" s="95" customFormat="1" ht="17.25" customHeight="1">
      <c r="A12" s="562"/>
      <c r="B12" s="565"/>
      <c r="C12" s="540"/>
      <c r="D12" s="542" t="s">
        <v>324</v>
      </c>
      <c r="E12" s="556"/>
      <c r="F12" s="557"/>
      <c r="G12" s="229"/>
      <c r="H12" s="230"/>
      <c r="I12" s="230"/>
      <c r="J12" s="230"/>
      <c r="K12" s="230"/>
      <c r="L12" s="230"/>
      <c r="M12" s="232"/>
      <c r="N12" s="229"/>
      <c r="O12" s="230"/>
      <c r="P12" s="230"/>
      <c r="Q12" s="230"/>
      <c r="R12" s="230"/>
      <c r="S12" s="230"/>
      <c r="T12" s="232"/>
      <c r="U12" s="229"/>
      <c r="V12" s="230"/>
      <c r="W12" s="230"/>
      <c r="X12" s="230"/>
      <c r="Y12" s="230"/>
      <c r="Z12" s="230"/>
      <c r="AA12" s="232"/>
      <c r="AB12" s="229"/>
      <c r="AC12" s="230"/>
      <c r="AD12" s="230"/>
      <c r="AE12" s="230"/>
      <c r="AF12" s="230"/>
      <c r="AG12" s="230"/>
      <c r="AH12" s="232"/>
      <c r="AI12" s="515">
        <f>SUMIF(G13:AH13,"&gt;0")</f>
        <v>0</v>
      </c>
      <c r="AJ12" s="517">
        <f>AI12/4</f>
        <v>0</v>
      </c>
      <c r="AK12" s="519">
        <f>ROUNDDOWN(AJ12/$AK$4,1)</f>
        <v>0</v>
      </c>
    </row>
    <row r="13" spans="1:51" s="95" customFormat="1" ht="14.25">
      <c r="A13" s="562"/>
      <c r="B13" s="565"/>
      <c r="C13" s="541"/>
      <c r="D13" s="543"/>
      <c r="E13" s="544"/>
      <c r="F13" s="546"/>
      <c r="G13" s="125" t="e">
        <f>VLOOKUP(G12,$E$34:F41,2,FALSE)</f>
        <v>#N/A</v>
      </c>
      <c r="H13" s="126" t="e">
        <f>VLOOKUP(H12,$E$34:G41,2,FALSE)</f>
        <v>#N/A</v>
      </c>
      <c r="I13" s="126" t="e">
        <f>VLOOKUP(I12,$E$34:H41,2,FALSE)</f>
        <v>#N/A</v>
      </c>
      <c r="J13" s="126" t="e">
        <f>VLOOKUP(J12,$E$34:I41,2,FALSE)</f>
        <v>#N/A</v>
      </c>
      <c r="K13" s="126" t="e">
        <f>VLOOKUP(K12,$E$34:J41,2,FALSE)</f>
        <v>#N/A</v>
      </c>
      <c r="L13" s="126" t="e">
        <f>VLOOKUP(L12,$E$34:K41,2,FALSE)</f>
        <v>#N/A</v>
      </c>
      <c r="M13" s="127" t="e">
        <f>VLOOKUP(M12,$E$34:L41,2,FALSE)</f>
        <v>#N/A</v>
      </c>
      <c r="N13" s="125" t="e">
        <f>VLOOKUP(N12,$E$34:M41,2,FALSE)</f>
        <v>#N/A</v>
      </c>
      <c r="O13" s="126" t="e">
        <f>VLOOKUP(O12,$E$34:N41,2,FALSE)</f>
        <v>#N/A</v>
      </c>
      <c r="P13" s="126" t="e">
        <f>VLOOKUP(P12,$E$34:O41,2,FALSE)</f>
        <v>#N/A</v>
      </c>
      <c r="Q13" s="126" t="e">
        <f>VLOOKUP(Q12,$E$34:P41,2,FALSE)</f>
        <v>#N/A</v>
      </c>
      <c r="R13" s="126" t="e">
        <f>VLOOKUP(R12,$E$34:Q41,2,FALSE)</f>
        <v>#N/A</v>
      </c>
      <c r="S13" s="126" t="e">
        <f>VLOOKUP(S12,$E$34:R41,2,FALSE)</f>
        <v>#N/A</v>
      </c>
      <c r="T13" s="127" t="e">
        <f>VLOOKUP(T12,$E$34:S41,2,FALSE)</f>
        <v>#N/A</v>
      </c>
      <c r="U13" s="125" t="e">
        <f>VLOOKUP(U12,$E$34:T41,2,FALSE)</f>
        <v>#N/A</v>
      </c>
      <c r="V13" s="126" t="e">
        <f>VLOOKUP(V12,$E$34:U41,2,FALSE)</f>
        <v>#N/A</v>
      </c>
      <c r="W13" s="126" t="e">
        <f>VLOOKUP(W12,$E$34:V41,2,FALSE)</f>
        <v>#N/A</v>
      </c>
      <c r="X13" s="126" t="e">
        <f>VLOOKUP(X12,$E$34:W41,2,FALSE)</f>
        <v>#N/A</v>
      </c>
      <c r="Y13" s="126" t="e">
        <f>VLOOKUP(Y12,$E$34:X41,2,FALSE)</f>
        <v>#N/A</v>
      </c>
      <c r="Z13" s="126" t="e">
        <f>VLOOKUP(Z12,$E$34:Y41,2,FALSE)</f>
        <v>#N/A</v>
      </c>
      <c r="AA13" s="127" t="e">
        <f>VLOOKUP(AA12,$E$34:Z41,2,FALSE)</f>
        <v>#N/A</v>
      </c>
      <c r="AB13" s="125" t="e">
        <f>VLOOKUP(AB12,$E$34:AA41,2,FALSE)</f>
        <v>#N/A</v>
      </c>
      <c r="AC13" s="126" t="e">
        <f>VLOOKUP(AC12,$E$34:AB41,2,FALSE)</f>
        <v>#N/A</v>
      </c>
      <c r="AD13" s="126" t="e">
        <f>VLOOKUP(AD12,$E$34:AC41,2,FALSE)</f>
        <v>#N/A</v>
      </c>
      <c r="AE13" s="126" t="e">
        <f>VLOOKUP(AE12,$E$34:AD41,2,FALSE)</f>
        <v>#N/A</v>
      </c>
      <c r="AF13" s="126" t="e">
        <f>VLOOKUP(AF12,$E$34:AE41,2,FALSE)</f>
        <v>#N/A</v>
      </c>
      <c r="AG13" s="126" t="e">
        <f>VLOOKUP(AG12,$E$34:AF41,2,FALSE)</f>
        <v>#N/A</v>
      </c>
      <c r="AH13" s="127" t="e">
        <f>VLOOKUP(AH12,$E$34:AG41,2,FALSE)</f>
        <v>#N/A</v>
      </c>
      <c r="AI13" s="497"/>
      <c r="AJ13" s="499" t="e">
        <f>IF(#REF!/4&gt;=1,"1",#REF!)</f>
        <v>#REF!</v>
      </c>
      <c r="AK13" s="501"/>
    </row>
    <row r="14" spans="1:51" s="95" customFormat="1" ht="17.25" customHeight="1">
      <c r="A14" s="562"/>
      <c r="B14" s="565"/>
      <c r="C14" s="540"/>
      <c r="D14" s="542" t="s">
        <v>325</v>
      </c>
      <c r="E14" s="556"/>
      <c r="F14" s="557"/>
      <c r="G14" s="229"/>
      <c r="H14" s="230"/>
      <c r="I14" s="230"/>
      <c r="J14" s="230"/>
      <c r="K14" s="230"/>
      <c r="L14" s="230"/>
      <c r="M14" s="232"/>
      <c r="N14" s="229"/>
      <c r="O14" s="230"/>
      <c r="P14" s="230"/>
      <c r="Q14" s="230"/>
      <c r="R14" s="230"/>
      <c r="S14" s="230"/>
      <c r="T14" s="232"/>
      <c r="U14" s="229"/>
      <c r="V14" s="230"/>
      <c r="W14" s="230"/>
      <c r="X14" s="230"/>
      <c r="Y14" s="230"/>
      <c r="Z14" s="230"/>
      <c r="AA14" s="232"/>
      <c r="AB14" s="229"/>
      <c r="AC14" s="230"/>
      <c r="AD14" s="230"/>
      <c r="AE14" s="230"/>
      <c r="AF14" s="230"/>
      <c r="AG14" s="230"/>
      <c r="AH14" s="232"/>
      <c r="AI14" s="515">
        <f>SUMIF(G15:AH15,"&gt;0")</f>
        <v>0</v>
      </c>
      <c r="AJ14" s="517">
        <f>AI14/4</f>
        <v>0</v>
      </c>
      <c r="AK14" s="519">
        <f>ROUNDDOWN(AJ14/$AK$4,1)</f>
        <v>0</v>
      </c>
    </row>
    <row r="15" spans="1:51" s="95" customFormat="1" ht="15" thickBot="1">
      <c r="A15" s="562"/>
      <c r="B15" s="565"/>
      <c r="C15" s="569"/>
      <c r="D15" s="570"/>
      <c r="E15" s="571"/>
      <c r="F15" s="574"/>
      <c r="G15" s="128" t="e">
        <f>VLOOKUP(G14,$E$34:F41,2,FALSE)</f>
        <v>#N/A</v>
      </c>
      <c r="H15" s="129" t="e">
        <f>VLOOKUP(H14,$E$34:G41,2,FALSE)</f>
        <v>#N/A</v>
      </c>
      <c r="I15" s="129" t="e">
        <f>VLOOKUP(I14,$E$34:H41,2,FALSE)</f>
        <v>#N/A</v>
      </c>
      <c r="J15" s="129" t="e">
        <f>VLOOKUP(J14,$E$34:I41,2,FALSE)</f>
        <v>#N/A</v>
      </c>
      <c r="K15" s="129" t="e">
        <f>VLOOKUP(K14,$E$34:J41,2,FALSE)</f>
        <v>#N/A</v>
      </c>
      <c r="L15" s="129" t="e">
        <f>VLOOKUP(L14,$E$34:K41,2,FALSE)</f>
        <v>#N/A</v>
      </c>
      <c r="M15" s="130" t="e">
        <f>VLOOKUP(M14,$E$34:L41,2,FALSE)</f>
        <v>#N/A</v>
      </c>
      <c r="N15" s="128" t="e">
        <f>VLOOKUP(N14,$E$34:M41,2,FALSE)</f>
        <v>#N/A</v>
      </c>
      <c r="O15" s="129" t="e">
        <f>VLOOKUP(O14,$E$34:N41,2,FALSE)</f>
        <v>#N/A</v>
      </c>
      <c r="P15" s="129" t="e">
        <f>VLOOKUP(P14,$E$34:O41,2,FALSE)</f>
        <v>#N/A</v>
      </c>
      <c r="Q15" s="129" t="e">
        <f>VLOOKUP(Q14,$E$34:P41,2,FALSE)</f>
        <v>#N/A</v>
      </c>
      <c r="R15" s="129" t="e">
        <f>VLOOKUP(R14,$E$34:Q41,2,FALSE)</f>
        <v>#N/A</v>
      </c>
      <c r="S15" s="129" t="e">
        <f>VLOOKUP(S14,$E$34:R41,2,FALSE)</f>
        <v>#N/A</v>
      </c>
      <c r="T15" s="130" t="e">
        <f>VLOOKUP(T14,$E$34:S41,2,FALSE)</f>
        <v>#N/A</v>
      </c>
      <c r="U15" s="128" t="e">
        <f>VLOOKUP(U14,$E$34:T41,2,FALSE)</f>
        <v>#N/A</v>
      </c>
      <c r="V15" s="129" t="e">
        <f>VLOOKUP(V14,$E$34:U41,2,FALSE)</f>
        <v>#N/A</v>
      </c>
      <c r="W15" s="129" t="e">
        <f>VLOOKUP(W14,$E$34:V41,2,FALSE)</f>
        <v>#N/A</v>
      </c>
      <c r="X15" s="129" t="e">
        <f>VLOOKUP(X14,$E$34:W41,2,FALSE)</f>
        <v>#N/A</v>
      </c>
      <c r="Y15" s="129" t="e">
        <f>VLOOKUP(Y14,$E$34:X41,2,FALSE)</f>
        <v>#N/A</v>
      </c>
      <c r="Z15" s="129" t="e">
        <f>VLOOKUP(Z14,$E$34:Y41,2,FALSE)</f>
        <v>#N/A</v>
      </c>
      <c r="AA15" s="130" t="e">
        <f>VLOOKUP(AA14,$E$34:Z41,2,FALSE)</f>
        <v>#N/A</v>
      </c>
      <c r="AB15" s="128" t="e">
        <f>VLOOKUP(AB14,$E$34:AA41,2,FALSE)</f>
        <v>#N/A</v>
      </c>
      <c r="AC15" s="129" t="e">
        <f>VLOOKUP(AC14,$E$34:AB41,2,FALSE)</f>
        <v>#N/A</v>
      </c>
      <c r="AD15" s="129" t="e">
        <f>VLOOKUP(AD14,$E$34:AC41,2,FALSE)</f>
        <v>#N/A</v>
      </c>
      <c r="AE15" s="129" t="e">
        <f>VLOOKUP(AE14,$E$34:AD41,2,FALSE)</f>
        <v>#N/A</v>
      </c>
      <c r="AF15" s="129" t="e">
        <f>VLOOKUP(AF14,$E$34:AE41,2,FALSE)</f>
        <v>#N/A</v>
      </c>
      <c r="AG15" s="129" t="e">
        <f>VLOOKUP(AG14,$E$34:AF41,2,FALSE)</f>
        <v>#N/A</v>
      </c>
      <c r="AH15" s="130" t="e">
        <f>VLOOKUP(AH14,$E$34:AG41,2,FALSE)</f>
        <v>#N/A</v>
      </c>
      <c r="AI15" s="483"/>
      <c r="AJ15" s="485" t="e">
        <f>IF(#REF!/4&gt;=1,"1",#REF!)</f>
        <v>#REF!</v>
      </c>
      <c r="AK15" s="487"/>
    </row>
    <row r="16" spans="1:51" s="138" customFormat="1" ht="24.75" customHeight="1" thickBot="1">
      <c r="A16" s="562"/>
      <c r="B16" s="566"/>
      <c r="C16" s="552" t="s">
        <v>326</v>
      </c>
      <c r="D16" s="553"/>
      <c r="E16" s="554" t="s">
        <v>327</v>
      </c>
      <c r="F16" s="555"/>
      <c r="G16" s="131">
        <f t="shared" ref="G16:AH16" si="0">COUNTIF(G10:G15,"①")+COUNTIF(G10:G15,"②")+COUNTIF(G10:G15,"③")+COUNTIF(G10:G15,"④")+COUNTIF(G10:G15,"⑤")+COUNTIF(G10:G15,"⑥")+COUNTIF(G10:G15,"⑦")</f>
        <v>0</v>
      </c>
      <c r="H16" s="132">
        <f t="shared" si="0"/>
        <v>0</v>
      </c>
      <c r="I16" s="132">
        <f t="shared" si="0"/>
        <v>0</v>
      </c>
      <c r="J16" s="132">
        <f t="shared" si="0"/>
        <v>0</v>
      </c>
      <c r="K16" s="132">
        <f t="shared" si="0"/>
        <v>0</v>
      </c>
      <c r="L16" s="132">
        <f t="shared" si="0"/>
        <v>0</v>
      </c>
      <c r="M16" s="133">
        <f t="shared" si="0"/>
        <v>0</v>
      </c>
      <c r="N16" s="134">
        <f t="shared" si="0"/>
        <v>0</v>
      </c>
      <c r="O16" s="132">
        <f t="shared" si="0"/>
        <v>0</v>
      </c>
      <c r="P16" s="132">
        <f t="shared" si="0"/>
        <v>0</v>
      </c>
      <c r="Q16" s="132">
        <f t="shared" si="0"/>
        <v>0</v>
      </c>
      <c r="R16" s="132">
        <f t="shared" si="0"/>
        <v>0</v>
      </c>
      <c r="S16" s="132">
        <f t="shared" si="0"/>
        <v>0</v>
      </c>
      <c r="T16" s="133">
        <f t="shared" si="0"/>
        <v>0</v>
      </c>
      <c r="U16" s="134">
        <f t="shared" si="0"/>
        <v>0</v>
      </c>
      <c r="V16" s="132">
        <f t="shared" si="0"/>
        <v>0</v>
      </c>
      <c r="W16" s="132">
        <f t="shared" si="0"/>
        <v>0</v>
      </c>
      <c r="X16" s="132">
        <f t="shared" si="0"/>
        <v>0</v>
      </c>
      <c r="Y16" s="132">
        <f t="shared" si="0"/>
        <v>0</v>
      </c>
      <c r="Z16" s="132">
        <f t="shared" si="0"/>
        <v>0</v>
      </c>
      <c r="AA16" s="133">
        <f t="shared" si="0"/>
        <v>0</v>
      </c>
      <c r="AB16" s="134">
        <f t="shared" si="0"/>
        <v>0</v>
      </c>
      <c r="AC16" s="132">
        <f t="shared" si="0"/>
        <v>0</v>
      </c>
      <c r="AD16" s="132">
        <f t="shared" si="0"/>
        <v>0</v>
      </c>
      <c r="AE16" s="132">
        <f t="shared" si="0"/>
        <v>0</v>
      </c>
      <c r="AF16" s="132">
        <f t="shared" si="0"/>
        <v>0</v>
      </c>
      <c r="AG16" s="132">
        <f t="shared" si="0"/>
        <v>0</v>
      </c>
      <c r="AH16" s="133">
        <f t="shared" si="0"/>
        <v>0</v>
      </c>
      <c r="AI16" s="135">
        <f>SUM(AI10:AI15)</f>
        <v>0</v>
      </c>
      <c r="AJ16" s="136">
        <f>AI16/4</f>
        <v>0</v>
      </c>
      <c r="AK16" s="137">
        <f>AJ16/$AK$4</f>
        <v>0</v>
      </c>
      <c r="AN16" s="95"/>
      <c r="AO16" s="95"/>
      <c r="AP16" s="95"/>
      <c r="AQ16" s="95"/>
      <c r="AR16" s="95"/>
      <c r="AS16" s="95"/>
      <c r="AT16" s="95"/>
      <c r="AU16" s="95"/>
      <c r="AV16" s="95"/>
      <c r="AW16" s="95"/>
      <c r="AX16" s="95"/>
      <c r="AY16" s="95"/>
    </row>
    <row r="17" spans="1:51" s="95" customFormat="1" ht="17.25" customHeight="1">
      <c r="A17" s="562"/>
      <c r="B17" s="547" t="s">
        <v>328</v>
      </c>
      <c r="C17" s="549"/>
      <c r="D17" s="542" t="s">
        <v>324</v>
      </c>
      <c r="E17" s="478"/>
      <c r="F17" s="545"/>
      <c r="G17" s="236"/>
      <c r="H17" s="237"/>
      <c r="I17" s="237"/>
      <c r="J17" s="237"/>
      <c r="K17" s="237"/>
      <c r="L17" s="237"/>
      <c r="M17" s="238"/>
      <c r="N17" s="236"/>
      <c r="O17" s="237"/>
      <c r="P17" s="237"/>
      <c r="Q17" s="237"/>
      <c r="R17" s="237"/>
      <c r="S17" s="237"/>
      <c r="T17" s="238"/>
      <c r="U17" s="236"/>
      <c r="V17" s="237"/>
      <c r="W17" s="237"/>
      <c r="X17" s="237"/>
      <c r="Y17" s="237"/>
      <c r="Z17" s="237"/>
      <c r="AA17" s="238"/>
      <c r="AB17" s="236"/>
      <c r="AC17" s="237"/>
      <c r="AD17" s="237"/>
      <c r="AE17" s="237"/>
      <c r="AF17" s="237"/>
      <c r="AG17" s="237"/>
      <c r="AH17" s="238"/>
      <c r="AI17" s="482">
        <f>SUMIF(G18:AH18,"&gt;0")</f>
        <v>0</v>
      </c>
      <c r="AJ17" s="484">
        <f>AI17/4</f>
        <v>0</v>
      </c>
      <c r="AK17" s="486">
        <f>ROUNDDOWN(AJ17/$AK$4,1)</f>
        <v>0</v>
      </c>
      <c r="AN17" s="138"/>
      <c r="AO17" s="138"/>
      <c r="AP17" s="138"/>
      <c r="AQ17" s="138"/>
      <c r="AR17" s="138"/>
      <c r="AS17" s="138"/>
      <c r="AT17" s="138"/>
      <c r="AU17" s="138"/>
      <c r="AV17" s="138"/>
      <c r="AW17" s="138"/>
      <c r="AX17" s="138"/>
      <c r="AY17" s="138"/>
    </row>
    <row r="18" spans="1:51" s="95" customFormat="1" ht="14.25">
      <c r="A18" s="562"/>
      <c r="B18" s="548"/>
      <c r="C18" s="550"/>
      <c r="D18" s="543"/>
      <c r="E18" s="544"/>
      <c r="F18" s="546"/>
      <c r="G18" s="125" t="e">
        <f>VLOOKUP(G17,$E$34:F41,2,FALSE)</f>
        <v>#N/A</v>
      </c>
      <c r="H18" s="126" t="e">
        <f>VLOOKUP(H17,$E$34:G41,2,FALSE)</f>
        <v>#N/A</v>
      </c>
      <c r="I18" s="126" t="e">
        <f>VLOOKUP(I17,$E$34:H41,2,FALSE)</f>
        <v>#N/A</v>
      </c>
      <c r="J18" s="126" t="e">
        <f>VLOOKUP(J17,$E$34:I41,2,FALSE)</f>
        <v>#N/A</v>
      </c>
      <c r="K18" s="126" t="e">
        <f>VLOOKUP(K17,$E$34:J41,2,FALSE)</f>
        <v>#N/A</v>
      </c>
      <c r="L18" s="126" t="e">
        <f>VLOOKUP(L17,$E$34:K41,2,FALSE)</f>
        <v>#N/A</v>
      </c>
      <c r="M18" s="127" t="e">
        <f>VLOOKUP(M17,$E$34:L41,2,FALSE)</f>
        <v>#N/A</v>
      </c>
      <c r="N18" s="125" t="e">
        <f>VLOOKUP(N17,$E$34:M41,2,FALSE)</f>
        <v>#N/A</v>
      </c>
      <c r="O18" s="126" t="e">
        <f>VLOOKUP(O17,$E$34:N41,2,FALSE)</f>
        <v>#N/A</v>
      </c>
      <c r="P18" s="126" t="e">
        <f>VLOOKUP(P17,$E$34:O41,2,FALSE)</f>
        <v>#N/A</v>
      </c>
      <c r="Q18" s="126" t="e">
        <f>VLOOKUP(Q17,$E$34:P41,2,FALSE)</f>
        <v>#N/A</v>
      </c>
      <c r="R18" s="126" t="e">
        <f>VLOOKUP(R17,$E$34:Q41,2,FALSE)</f>
        <v>#N/A</v>
      </c>
      <c r="S18" s="126" t="e">
        <f>VLOOKUP(S17,$E$34:R41,2,FALSE)</f>
        <v>#N/A</v>
      </c>
      <c r="T18" s="127" t="e">
        <f>VLOOKUP(T17,$E$34:S41,2,FALSE)</f>
        <v>#N/A</v>
      </c>
      <c r="U18" s="125" t="e">
        <f>VLOOKUP(U17,$E$34:T41,2,FALSE)</f>
        <v>#N/A</v>
      </c>
      <c r="V18" s="126" t="e">
        <f>VLOOKUP(V17,$E$34:U41,2,FALSE)</f>
        <v>#N/A</v>
      </c>
      <c r="W18" s="126" t="e">
        <f>VLOOKUP(W17,$E$34:V41,2,FALSE)</f>
        <v>#N/A</v>
      </c>
      <c r="X18" s="126" t="e">
        <f>VLOOKUP(X17,$E$34:W41,2,FALSE)</f>
        <v>#N/A</v>
      </c>
      <c r="Y18" s="126" t="e">
        <f>VLOOKUP(Y17,$E$34:X41,2,FALSE)</f>
        <v>#N/A</v>
      </c>
      <c r="Z18" s="126" t="e">
        <f>VLOOKUP(Z17,$E$34:Y41,2,FALSE)</f>
        <v>#N/A</v>
      </c>
      <c r="AA18" s="127" t="e">
        <f>VLOOKUP(AA17,$E$34:Z41,2,FALSE)</f>
        <v>#N/A</v>
      </c>
      <c r="AB18" s="125" t="e">
        <f>VLOOKUP(AB17,$E$34:AA41,2,FALSE)</f>
        <v>#N/A</v>
      </c>
      <c r="AC18" s="126" t="e">
        <f>VLOOKUP(AC17,$E$34:AB41,2,FALSE)</f>
        <v>#N/A</v>
      </c>
      <c r="AD18" s="126" t="e">
        <f>VLOOKUP(AD17,$E$34:AC41,2,FALSE)</f>
        <v>#N/A</v>
      </c>
      <c r="AE18" s="126" t="e">
        <f>VLOOKUP(AE17,$E$34:AD41,2,FALSE)</f>
        <v>#N/A</v>
      </c>
      <c r="AF18" s="126" t="e">
        <f>VLOOKUP(AF17,$E$34:AE41,2,FALSE)</f>
        <v>#N/A</v>
      </c>
      <c r="AG18" s="126" t="e">
        <f>VLOOKUP(AG17,$E$34:AF41,2,FALSE)</f>
        <v>#N/A</v>
      </c>
      <c r="AH18" s="127" t="e">
        <f>VLOOKUP(AH17,$E$34:AG41,2,FALSE)</f>
        <v>#N/A</v>
      </c>
      <c r="AI18" s="497"/>
      <c r="AJ18" s="499" t="e">
        <f>IF(#REF!/4&gt;=1,"1",#REF!)</f>
        <v>#REF!</v>
      </c>
      <c r="AK18" s="501"/>
    </row>
    <row r="19" spans="1:51" s="95" customFormat="1" ht="17.25" customHeight="1">
      <c r="A19" s="562"/>
      <c r="B19" s="548"/>
      <c r="C19" s="540"/>
      <c r="D19" s="542" t="s">
        <v>324</v>
      </c>
      <c r="E19" s="478"/>
      <c r="F19" s="545"/>
      <c r="G19" s="236"/>
      <c r="H19" s="237"/>
      <c r="I19" s="237"/>
      <c r="J19" s="237"/>
      <c r="K19" s="237"/>
      <c r="L19" s="237"/>
      <c r="M19" s="238"/>
      <c r="N19" s="236"/>
      <c r="O19" s="237"/>
      <c r="P19" s="237"/>
      <c r="Q19" s="237"/>
      <c r="R19" s="237"/>
      <c r="S19" s="237"/>
      <c r="T19" s="238"/>
      <c r="U19" s="236"/>
      <c r="V19" s="237"/>
      <c r="W19" s="237"/>
      <c r="X19" s="237"/>
      <c r="Y19" s="237"/>
      <c r="Z19" s="237"/>
      <c r="AA19" s="238"/>
      <c r="AB19" s="236"/>
      <c r="AC19" s="237"/>
      <c r="AD19" s="237"/>
      <c r="AE19" s="237"/>
      <c r="AF19" s="237"/>
      <c r="AG19" s="237"/>
      <c r="AH19" s="238"/>
      <c r="AI19" s="482">
        <f>SUMIF(G20:AH20,"&gt;0")</f>
        <v>0</v>
      </c>
      <c r="AJ19" s="484">
        <f>AI19/4</f>
        <v>0</v>
      </c>
      <c r="AK19" s="486">
        <f>ROUNDDOWN(AJ19/$AK$4,1)</f>
        <v>0</v>
      </c>
    </row>
    <row r="20" spans="1:51" s="95" customFormat="1" ht="14.25">
      <c r="A20" s="562"/>
      <c r="B20" s="548"/>
      <c r="C20" s="541"/>
      <c r="D20" s="543"/>
      <c r="E20" s="544"/>
      <c r="F20" s="546"/>
      <c r="G20" s="125" t="e">
        <f>VLOOKUP(G19,$E$34:F43,2,FALSE)</f>
        <v>#N/A</v>
      </c>
      <c r="H20" s="126" t="e">
        <f>VLOOKUP(H19,$E$34:G43,2,FALSE)</f>
        <v>#N/A</v>
      </c>
      <c r="I20" s="126" t="e">
        <f>VLOOKUP(I19,$E$34:H43,2,FALSE)</f>
        <v>#N/A</v>
      </c>
      <c r="J20" s="126" t="e">
        <f>VLOOKUP(J19,$E$34:I43,2,FALSE)</f>
        <v>#N/A</v>
      </c>
      <c r="K20" s="126" t="e">
        <f>VLOOKUP(K19,$E$34:J43,2,FALSE)</f>
        <v>#N/A</v>
      </c>
      <c r="L20" s="126" t="e">
        <f>VLOOKUP(L19,$E$34:K43,2,FALSE)</f>
        <v>#N/A</v>
      </c>
      <c r="M20" s="127" t="e">
        <f>VLOOKUP(M19,$E$34:L43,2,FALSE)</f>
        <v>#N/A</v>
      </c>
      <c r="N20" s="125" t="e">
        <f>VLOOKUP(N19,$E$34:M43,2,FALSE)</f>
        <v>#N/A</v>
      </c>
      <c r="O20" s="126" t="e">
        <f>VLOOKUP(O19,$E$34:N43,2,FALSE)</f>
        <v>#N/A</v>
      </c>
      <c r="P20" s="126" t="e">
        <f>VLOOKUP(P19,$E$34:O43,2,FALSE)</f>
        <v>#N/A</v>
      </c>
      <c r="Q20" s="126" t="e">
        <f>VLOOKUP(Q19,$E$34:P43,2,FALSE)</f>
        <v>#N/A</v>
      </c>
      <c r="R20" s="126" t="e">
        <f>VLOOKUP(R19,$E$34:Q43,2,FALSE)</f>
        <v>#N/A</v>
      </c>
      <c r="S20" s="126" t="e">
        <f>VLOOKUP(S19,$E$34:R43,2,FALSE)</f>
        <v>#N/A</v>
      </c>
      <c r="T20" s="127" t="e">
        <f>VLOOKUP(T19,$E$34:S43,2,FALSE)</f>
        <v>#N/A</v>
      </c>
      <c r="U20" s="125" t="e">
        <f>VLOOKUP(U19,$E$34:T43,2,FALSE)</f>
        <v>#N/A</v>
      </c>
      <c r="V20" s="126" t="e">
        <f>VLOOKUP(V19,$E$34:U43,2,FALSE)</f>
        <v>#N/A</v>
      </c>
      <c r="W20" s="126" t="e">
        <f>VLOOKUP(W19,$E$34:V43,2,FALSE)</f>
        <v>#N/A</v>
      </c>
      <c r="X20" s="126" t="e">
        <f>VLOOKUP(X19,$E$34:W43,2,FALSE)</f>
        <v>#N/A</v>
      </c>
      <c r="Y20" s="126" t="e">
        <f>VLOOKUP(Y19,$E$34:X43,2,FALSE)</f>
        <v>#N/A</v>
      </c>
      <c r="Z20" s="126" t="e">
        <f>VLOOKUP(Z19,$E$34:Y43,2,FALSE)</f>
        <v>#N/A</v>
      </c>
      <c r="AA20" s="127" t="e">
        <f>VLOOKUP(AA19,$E$34:Z43,2,FALSE)</f>
        <v>#N/A</v>
      </c>
      <c r="AB20" s="125" t="e">
        <f>VLOOKUP(AB19,$E$34:AA43,2,FALSE)</f>
        <v>#N/A</v>
      </c>
      <c r="AC20" s="126" t="e">
        <f>VLOOKUP(AC19,$E$34:AB43,2,FALSE)</f>
        <v>#N/A</v>
      </c>
      <c r="AD20" s="126" t="e">
        <f>VLOOKUP(AD19,$E$34:AC43,2,FALSE)</f>
        <v>#N/A</v>
      </c>
      <c r="AE20" s="126" t="e">
        <f>VLOOKUP(AE19,$E$34:AD43,2,FALSE)</f>
        <v>#N/A</v>
      </c>
      <c r="AF20" s="126" t="e">
        <f>VLOOKUP(AF19,$E$34:AE43,2,FALSE)</f>
        <v>#N/A</v>
      </c>
      <c r="AG20" s="126" t="e">
        <f>VLOOKUP(AG19,$E$34:AF43,2,FALSE)</f>
        <v>#N/A</v>
      </c>
      <c r="AH20" s="127" t="e">
        <f>VLOOKUP(AH19,$E$34:AG43,2,FALSE)</f>
        <v>#N/A</v>
      </c>
      <c r="AI20" s="497"/>
      <c r="AJ20" s="499" t="e">
        <f>IF(#REF!/4&gt;=1,"1",#REF!)</f>
        <v>#REF!</v>
      </c>
      <c r="AK20" s="501"/>
    </row>
    <row r="21" spans="1:51" s="95" customFormat="1" ht="17.25" customHeight="1">
      <c r="A21" s="562"/>
      <c r="B21" s="548"/>
      <c r="C21" s="550"/>
      <c r="D21" s="542" t="s">
        <v>325</v>
      </c>
      <c r="E21" s="556"/>
      <c r="F21" s="557"/>
      <c r="G21" s="229"/>
      <c r="H21" s="230"/>
      <c r="I21" s="230"/>
      <c r="J21" s="230"/>
      <c r="K21" s="230"/>
      <c r="L21" s="230"/>
      <c r="M21" s="232"/>
      <c r="N21" s="229"/>
      <c r="O21" s="230"/>
      <c r="P21" s="230"/>
      <c r="Q21" s="230"/>
      <c r="R21" s="230"/>
      <c r="S21" s="230"/>
      <c r="T21" s="232"/>
      <c r="U21" s="229"/>
      <c r="V21" s="230"/>
      <c r="W21" s="230"/>
      <c r="X21" s="230"/>
      <c r="Y21" s="230"/>
      <c r="Z21" s="230"/>
      <c r="AA21" s="232"/>
      <c r="AB21" s="229"/>
      <c r="AC21" s="230"/>
      <c r="AD21" s="230"/>
      <c r="AE21" s="230"/>
      <c r="AF21" s="230"/>
      <c r="AG21" s="230"/>
      <c r="AH21" s="232"/>
      <c r="AI21" s="515">
        <f>SUMIF(G22:AH22,"&gt;0")</f>
        <v>0</v>
      </c>
      <c r="AJ21" s="517">
        <f>AI21/4</f>
        <v>0</v>
      </c>
      <c r="AK21" s="519">
        <f>ROUNDDOWN(AJ21/$AK$4,1)</f>
        <v>0</v>
      </c>
    </row>
    <row r="22" spans="1:51" s="95" customFormat="1" ht="15" thickBot="1">
      <c r="A22" s="563"/>
      <c r="B22" s="548"/>
      <c r="C22" s="550"/>
      <c r="D22" s="551"/>
      <c r="E22" s="572"/>
      <c r="F22" s="573"/>
      <c r="G22" s="125" t="e">
        <f>VLOOKUP(G21,$E$34:F41,2,FALSE)</f>
        <v>#N/A</v>
      </c>
      <c r="H22" s="126" t="e">
        <f>VLOOKUP(H21,$E$34:G41,2,FALSE)</f>
        <v>#N/A</v>
      </c>
      <c r="I22" s="126" t="e">
        <f>VLOOKUP(I21,$E$34:H41,2,FALSE)</f>
        <v>#N/A</v>
      </c>
      <c r="J22" s="126" t="e">
        <f>VLOOKUP(J21,$E$34:I41,2,FALSE)</f>
        <v>#N/A</v>
      </c>
      <c r="K22" s="126" t="e">
        <f>VLOOKUP(K21,$E$34:J41,2,FALSE)</f>
        <v>#N/A</v>
      </c>
      <c r="L22" s="126" t="e">
        <f>VLOOKUP(L21,$E$34:K41,2,FALSE)</f>
        <v>#N/A</v>
      </c>
      <c r="M22" s="127" t="e">
        <f>VLOOKUP(M21,$E$34:L41,2,FALSE)</f>
        <v>#N/A</v>
      </c>
      <c r="N22" s="125" t="e">
        <f>VLOOKUP(N21,$E$34:M41,2,FALSE)</f>
        <v>#N/A</v>
      </c>
      <c r="O22" s="126" t="e">
        <f>VLOOKUP(O21,$E$34:N41,2,FALSE)</f>
        <v>#N/A</v>
      </c>
      <c r="P22" s="126" t="e">
        <f>VLOOKUP(P21,$E$34:O41,2,FALSE)</f>
        <v>#N/A</v>
      </c>
      <c r="Q22" s="126" t="e">
        <f>VLOOKUP(Q21,$E$34:P41,2,FALSE)</f>
        <v>#N/A</v>
      </c>
      <c r="R22" s="126" t="e">
        <f>VLOOKUP(R21,$E$34:Q41,2,FALSE)</f>
        <v>#N/A</v>
      </c>
      <c r="S22" s="126" t="e">
        <f>VLOOKUP(S21,$E$34:R41,2,FALSE)</f>
        <v>#N/A</v>
      </c>
      <c r="T22" s="127" t="e">
        <f>VLOOKUP(T21,$E$34:S41,2,FALSE)</f>
        <v>#N/A</v>
      </c>
      <c r="U22" s="125" t="e">
        <f>VLOOKUP(U21,$E$34:T41,2,FALSE)</f>
        <v>#N/A</v>
      </c>
      <c r="V22" s="126" t="e">
        <f>VLOOKUP(V21,$E$34:U41,2,FALSE)</f>
        <v>#N/A</v>
      </c>
      <c r="W22" s="126" t="e">
        <f>VLOOKUP(W21,$E$34:V41,2,FALSE)</f>
        <v>#N/A</v>
      </c>
      <c r="X22" s="126" t="e">
        <f>VLOOKUP(X21,$E$34:W41,2,FALSE)</f>
        <v>#N/A</v>
      </c>
      <c r="Y22" s="126" t="e">
        <f>VLOOKUP(Y21,$E$34:X41,2,FALSE)</f>
        <v>#N/A</v>
      </c>
      <c r="Z22" s="126" t="e">
        <f>VLOOKUP(Z21,$E$34:Y41,2,FALSE)</f>
        <v>#N/A</v>
      </c>
      <c r="AA22" s="127" t="e">
        <f>VLOOKUP(AA21,$E$34:Z41,2,FALSE)</f>
        <v>#N/A</v>
      </c>
      <c r="AB22" s="125" t="e">
        <f>VLOOKUP(AB21,$E$34:AA41,2,FALSE)</f>
        <v>#N/A</v>
      </c>
      <c r="AC22" s="126" t="e">
        <f>VLOOKUP(AC21,$E$34:AB41,2,FALSE)</f>
        <v>#N/A</v>
      </c>
      <c r="AD22" s="126" t="e">
        <f>VLOOKUP(AD21,$E$34:AC41,2,FALSE)</f>
        <v>#N/A</v>
      </c>
      <c r="AE22" s="126" t="e">
        <f>VLOOKUP(AE21,$E$34:AD41,2,FALSE)</f>
        <v>#N/A</v>
      </c>
      <c r="AF22" s="126" t="e">
        <f>VLOOKUP(AF21,$E$34:AE41,2,FALSE)</f>
        <v>#N/A</v>
      </c>
      <c r="AG22" s="126" t="e">
        <f>VLOOKUP(AG21,$E$34:AF41,2,FALSE)</f>
        <v>#N/A</v>
      </c>
      <c r="AH22" s="127" t="e">
        <f>VLOOKUP(AH21,$E$34:AG41,2,FALSE)</f>
        <v>#N/A</v>
      </c>
      <c r="AI22" s="516"/>
      <c r="AJ22" s="518" t="e">
        <f>IF(#REF!/4&gt;=1,"1",#REF!)</f>
        <v>#REF!</v>
      </c>
      <c r="AK22" s="520"/>
    </row>
    <row r="23" spans="1:51" s="95" customFormat="1" ht="17.25" customHeight="1" thickTop="1" thickBot="1">
      <c r="A23" s="521" t="s">
        <v>329</v>
      </c>
      <c r="B23" s="522"/>
      <c r="C23" s="522"/>
      <c r="D23" s="522"/>
      <c r="E23" s="522"/>
      <c r="F23" s="523"/>
      <c r="G23" s="139">
        <f t="shared" ref="G23:AH23" si="1">SUMIF(G10:G15,"&gt;0")+SUMIF(G17:G22,"&gt;0")</f>
        <v>0</v>
      </c>
      <c r="H23" s="140">
        <f t="shared" si="1"/>
        <v>0</v>
      </c>
      <c r="I23" s="140">
        <f t="shared" si="1"/>
        <v>0</v>
      </c>
      <c r="J23" s="140">
        <f t="shared" si="1"/>
        <v>0</v>
      </c>
      <c r="K23" s="140">
        <f t="shared" si="1"/>
        <v>0</v>
      </c>
      <c r="L23" s="140">
        <f t="shared" si="1"/>
        <v>0</v>
      </c>
      <c r="M23" s="141">
        <f t="shared" si="1"/>
        <v>0</v>
      </c>
      <c r="N23" s="142">
        <f t="shared" si="1"/>
        <v>0</v>
      </c>
      <c r="O23" s="140">
        <f t="shared" si="1"/>
        <v>0</v>
      </c>
      <c r="P23" s="140">
        <f t="shared" si="1"/>
        <v>0</v>
      </c>
      <c r="Q23" s="140">
        <f t="shared" si="1"/>
        <v>0</v>
      </c>
      <c r="R23" s="140">
        <f t="shared" si="1"/>
        <v>0</v>
      </c>
      <c r="S23" s="140">
        <f t="shared" si="1"/>
        <v>0</v>
      </c>
      <c r="T23" s="143">
        <f t="shared" si="1"/>
        <v>0</v>
      </c>
      <c r="U23" s="139">
        <f t="shared" si="1"/>
        <v>0</v>
      </c>
      <c r="V23" s="140">
        <f t="shared" si="1"/>
        <v>0</v>
      </c>
      <c r="W23" s="140">
        <f t="shared" si="1"/>
        <v>0</v>
      </c>
      <c r="X23" s="140">
        <f t="shared" si="1"/>
        <v>0</v>
      </c>
      <c r="Y23" s="140">
        <f t="shared" si="1"/>
        <v>0</v>
      </c>
      <c r="Z23" s="140">
        <f t="shared" si="1"/>
        <v>0</v>
      </c>
      <c r="AA23" s="141">
        <f t="shared" si="1"/>
        <v>0</v>
      </c>
      <c r="AB23" s="142">
        <f t="shared" si="1"/>
        <v>0</v>
      </c>
      <c r="AC23" s="140">
        <f t="shared" si="1"/>
        <v>0</v>
      </c>
      <c r="AD23" s="140">
        <f t="shared" si="1"/>
        <v>0</v>
      </c>
      <c r="AE23" s="140">
        <f t="shared" si="1"/>
        <v>0</v>
      </c>
      <c r="AF23" s="140">
        <f t="shared" si="1"/>
        <v>0</v>
      </c>
      <c r="AG23" s="140">
        <f t="shared" si="1"/>
        <v>0</v>
      </c>
      <c r="AH23" s="141">
        <f t="shared" si="1"/>
        <v>0</v>
      </c>
      <c r="AI23" s="144">
        <f>SUM(AI10:AI15)+SUM(AI17:AI22)</f>
        <v>0</v>
      </c>
      <c r="AJ23" s="145">
        <f>AI23/4</f>
        <v>0</v>
      </c>
      <c r="AK23" s="146">
        <f>AJ23/$AK$4</f>
        <v>0</v>
      </c>
    </row>
    <row r="24" spans="1:51" s="95" customFormat="1" ht="17.25" customHeight="1" thickBot="1">
      <c r="B24" s="147"/>
      <c r="C24" s="148"/>
      <c r="D24" s="148"/>
      <c r="E24" s="148"/>
      <c r="F24" s="148"/>
      <c r="G24" s="149"/>
      <c r="H24" s="149"/>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1"/>
      <c r="AJ24" s="151"/>
      <c r="AK24" s="151"/>
    </row>
    <row r="25" spans="1:51" s="95" customFormat="1" ht="18.75" customHeight="1">
      <c r="A25" s="524" t="s">
        <v>330</v>
      </c>
      <c r="B25" s="525"/>
      <c r="C25" s="530" t="s">
        <v>331</v>
      </c>
      <c r="D25" s="531"/>
      <c r="E25" s="536" t="s">
        <v>312</v>
      </c>
      <c r="F25" s="503" t="s">
        <v>116</v>
      </c>
      <c r="G25" s="502" t="s">
        <v>313</v>
      </c>
      <c r="H25" s="503"/>
      <c r="I25" s="503"/>
      <c r="J25" s="503"/>
      <c r="K25" s="503"/>
      <c r="L25" s="503"/>
      <c r="M25" s="504"/>
      <c r="N25" s="502" t="s">
        <v>314</v>
      </c>
      <c r="O25" s="503"/>
      <c r="P25" s="503"/>
      <c r="Q25" s="503"/>
      <c r="R25" s="503"/>
      <c r="S25" s="503"/>
      <c r="T25" s="504"/>
      <c r="U25" s="502" t="s">
        <v>315</v>
      </c>
      <c r="V25" s="503"/>
      <c r="W25" s="503"/>
      <c r="X25" s="503"/>
      <c r="Y25" s="503"/>
      <c r="Z25" s="503"/>
      <c r="AA25" s="504"/>
      <c r="AB25" s="505" t="s">
        <v>316</v>
      </c>
      <c r="AC25" s="503"/>
      <c r="AD25" s="503"/>
      <c r="AE25" s="503"/>
      <c r="AF25" s="503"/>
      <c r="AG25" s="503"/>
      <c r="AH25" s="504"/>
      <c r="AI25" s="506" t="s">
        <v>317</v>
      </c>
      <c r="AJ25" s="507"/>
      <c r="AK25" s="508"/>
    </row>
    <row r="26" spans="1:51" s="95" customFormat="1" ht="18.75" customHeight="1">
      <c r="A26" s="526"/>
      <c r="B26" s="527"/>
      <c r="C26" s="532"/>
      <c r="D26" s="533"/>
      <c r="E26" s="537"/>
      <c r="F26" s="539"/>
      <c r="G26" s="117">
        <v>1</v>
      </c>
      <c r="H26" s="118">
        <v>2</v>
      </c>
      <c r="I26" s="118">
        <v>3</v>
      </c>
      <c r="J26" s="119">
        <v>4</v>
      </c>
      <c r="K26" s="118">
        <v>5</v>
      </c>
      <c r="L26" s="118">
        <v>6</v>
      </c>
      <c r="M26" s="120">
        <v>7</v>
      </c>
      <c r="N26" s="117">
        <v>8</v>
      </c>
      <c r="O26" s="118">
        <v>9</v>
      </c>
      <c r="P26" s="118">
        <v>10</v>
      </c>
      <c r="Q26" s="118">
        <v>11</v>
      </c>
      <c r="R26" s="118">
        <v>12</v>
      </c>
      <c r="S26" s="118">
        <v>13</v>
      </c>
      <c r="T26" s="120">
        <v>14</v>
      </c>
      <c r="U26" s="117">
        <v>15</v>
      </c>
      <c r="V26" s="118">
        <v>16</v>
      </c>
      <c r="W26" s="118">
        <v>17</v>
      </c>
      <c r="X26" s="118">
        <v>18</v>
      </c>
      <c r="Y26" s="118">
        <v>19</v>
      </c>
      <c r="Z26" s="118">
        <v>20</v>
      </c>
      <c r="AA26" s="120">
        <v>21</v>
      </c>
      <c r="AB26" s="119">
        <v>22</v>
      </c>
      <c r="AC26" s="118">
        <v>23</v>
      </c>
      <c r="AD26" s="118">
        <v>24</v>
      </c>
      <c r="AE26" s="118">
        <v>25</v>
      </c>
      <c r="AF26" s="118">
        <v>26</v>
      </c>
      <c r="AG26" s="118">
        <v>27</v>
      </c>
      <c r="AH26" s="120">
        <v>28</v>
      </c>
      <c r="AI26" s="509" t="s">
        <v>318</v>
      </c>
      <c r="AJ26" s="511" t="s">
        <v>319</v>
      </c>
      <c r="AK26" s="513" t="s">
        <v>320</v>
      </c>
    </row>
    <row r="27" spans="1:51" s="95" customFormat="1" ht="18.75" customHeight="1" thickBot="1">
      <c r="A27" s="526"/>
      <c r="B27" s="527"/>
      <c r="C27" s="534"/>
      <c r="D27" s="535"/>
      <c r="E27" s="538"/>
      <c r="F27" s="539"/>
      <c r="G27" s="239"/>
      <c r="H27" s="240"/>
      <c r="I27" s="240"/>
      <c r="J27" s="240"/>
      <c r="K27" s="240"/>
      <c r="L27" s="240"/>
      <c r="M27" s="241"/>
      <c r="N27" s="239"/>
      <c r="O27" s="240"/>
      <c r="P27" s="240"/>
      <c r="Q27" s="240"/>
      <c r="R27" s="240"/>
      <c r="S27" s="240"/>
      <c r="T27" s="241"/>
      <c r="U27" s="239"/>
      <c r="V27" s="240"/>
      <c r="W27" s="240"/>
      <c r="X27" s="240"/>
      <c r="Y27" s="240"/>
      <c r="Z27" s="240"/>
      <c r="AA27" s="242"/>
      <c r="AB27" s="239"/>
      <c r="AC27" s="240"/>
      <c r="AD27" s="240"/>
      <c r="AE27" s="240"/>
      <c r="AF27" s="240"/>
      <c r="AG27" s="240"/>
      <c r="AH27" s="243"/>
      <c r="AI27" s="510"/>
      <c r="AJ27" s="512"/>
      <c r="AK27" s="514"/>
    </row>
    <row r="28" spans="1:51" s="95" customFormat="1" ht="17.25" customHeight="1">
      <c r="A28" s="526"/>
      <c r="B28" s="527"/>
      <c r="C28" s="488"/>
      <c r="D28" s="489"/>
      <c r="E28" s="492"/>
      <c r="F28" s="494"/>
      <c r="G28" s="244"/>
      <c r="H28" s="245"/>
      <c r="I28" s="246"/>
      <c r="J28" s="246"/>
      <c r="K28" s="246"/>
      <c r="L28" s="246"/>
      <c r="M28" s="247"/>
      <c r="N28" s="244"/>
      <c r="O28" s="245"/>
      <c r="P28" s="246"/>
      <c r="Q28" s="246"/>
      <c r="R28" s="246"/>
      <c r="S28" s="246"/>
      <c r="T28" s="247"/>
      <c r="U28" s="244"/>
      <c r="V28" s="245"/>
      <c r="W28" s="246"/>
      <c r="X28" s="246"/>
      <c r="Y28" s="246"/>
      <c r="Z28" s="246"/>
      <c r="AA28" s="247"/>
      <c r="AB28" s="244"/>
      <c r="AC28" s="245"/>
      <c r="AD28" s="246"/>
      <c r="AE28" s="246"/>
      <c r="AF28" s="246"/>
      <c r="AG28" s="246"/>
      <c r="AH28" s="248"/>
      <c r="AI28" s="496">
        <f t="shared" ref="AI28" si="2">SUMIF(G29:AH29,"&gt;0")</f>
        <v>0</v>
      </c>
      <c r="AJ28" s="498">
        <f t="shared" ref="AJ28" si="3">AI28/4</f>
        <v>0</v>
      </c>
      <c r="AK28" s="500">
        <f t="shared" ref="AK28" si="4">ROUNDDOWN(AJ28/$AK$4,1)</f>
        <v>0</v>
      </c>
    </row>
    <row r="29" spans="1:51" s="95" customFormat="1" ht="14.25">
      <c r="A29" s="526"/>
      <c r="B29" s="527"/>
      <c r="C29" s="490"/>
      <c r="D29" s="491"/>
      <c r="E29" s="493"/>
      <c r="F29" s="495"/>
      <c r="G29" s="125" t="e">
        <f>VLOOKUP(G28,$E$34:F59,2,FALSE)</f>
        <v>#N/A</v>
      </c>
      <c r="H29" s="126" t="e">
        <f>VLOOKUP(H28,$E$34:G59,2,FALSE)</f>
        <v>#N/A</v>
      </c>
      <c r="I29" s="126" t="e">
        <f>VLOOKUP(I28,$E$34:H59,2,FALSE)</f>
        <v>#N/A</v>
      </c>
      <c r="J29" s="126" t="e">
        <f>VLOOKUP(J28,$E$34:I59,2,FALSE)</f>
        <v>#N/A</v>
      </c>
      <c r="K29" s="126" t="e">
        <f>VLOOKUP(K28,$E$34:J59,2,FALSE)</f>
        <v>#N/A</v>
      </c>
      <c r="L29" s="126" t="e">
        <f>VLOOKUP(L28,$E$34:K59,2,FALSE)</f>
        <v>#N/A</v>
      </c>
      <c r="M29" s="127" t="e">
        <f>VLOOKUP(M28,$E$34:L59,2,FALSE)</f>
        <v>#N/A</v>
      </c>
      <c r="N29" s="125" t="e">
        <f>VLOOKUP(N28,$E$34:M59,2,FALSE)</f>
        <v>#N/A</v>
      </c>
      <c r="O29" s="126" t="e">
        <f>VLOOKUP(O28,$E$34:N59,2,FALSE)</f>
        <v>#N/A</v>
      </c>
      <c r="P29" s="126" t="e">
        <f>VLOOKUP(P28,$E$34:O59,2,FALSE)</f>
        <v>#N/A</v>
      </c>
      <c r="Q29" s="126" t="e">
        <f>VLOOKUP(Q28,$E$34:P59,2,FALSE)</f>
        <v>#N/A</v>
      </c>
      <c r="R29" s="126" t="e">
        <f>VLOOKUP(R28,$E$34:Q59,2,FALSE)</f>
        <v>#N/A</v>
      </c>
      <c r="S29" s="126" t="e">
        <f>VLOOKUP(S28,$E$34:R59,2,FALSE)</f>
        <v>#N/A</v>
      </c>
      <c r="T29" s="127" t="e">
        <f>VLOOKUP(T28,$E$34:S59,2,FALSE)</f>
        <v>#N/A</v>
      </c>
      <c r="U29" s="125" t="e">
        <f>VLOOKUP(U28,$E$34:T59,2,FALSE)</f>
        <v>#N/A</v>
      </c>
      <c r="V29" s="126" t="e">
        <f>VLOOKUP(V28,$E$34:U59,2,FALSE)</f>
        <v>#N/A</v>
      </c>
      <c r="W29" s="126" t="e">
        <f>VLOOKUP(W28,$E$34:V59,2,FALSE)</f>
        <v>#N/A</v>
      </c>
      <c r="X29" s="126" t="e">
        <f>VLOOKUP(X28,$E$34:W59,2,FALSE)</f>
        <v>#N/A</v>
      </c>
      <c r="Y29" s="126" t="e">
        <f>VLOOKUP(Y28,$E$34:X59,2,FALSE)</f>
        <v>#N/A</v>
      </c>
      <c r="Z29" s="126" t="e">
        <f>VLOOKUP(Z28,$E$34:Y59,2,FALSE)</f>
        <v>#N/A</v>
      </c>
      <c r="AA29" s="127" t="e">
        <f>VLOOKUP(AA28,$E$34:Z59,2,FALSE)</f>
        <v>#N/A</v>
      </c>
      <c r="AB29" s="125" t="e">
        <f>VLOOKUP(AB28,$E$34:AA59,2,FALSE)</f>
        <v>#N/A</v>
      </c>
      <c r="AC29" s="126" t="e">
        <f>VLOOKUP(AC28,$E$34:AB59,2,FALSE)</f>
        <v>#N/A</v>
      </c>
      <c r="AD29" s="126" t="e">
        <f>VLOOKUP(AD28,$E$34:AC59,2,FALSE)</f>
        <v>#N/A</v>
      </c>
      <c r="AE29" s="126" t="e">
        <f>VLOOKUP(AE28,$E$34:AD59,2,FALSE)</f>
        <v>#N/A</v>
      </c>
      <c r="AF29" s="126" t="e">
        <f>VLOOKUP(AF28,$E$34:AE59,2,FALSE)</f>
        <v>#N/A</v>
      </c>
      <c r="AG29" s="126" t="e">
        <f>VLOOKUP(AG28,$E$34:AF59,2,FALSE)</f>
        <v>#N/A</v>
      </c>
      <c r="AH29" s="152" t="e">
        <f>VLOOKUP(AH28,$E$34:AG59,2,FALSE)</f>
        <v>#N/A</v>
      </c>
      <c r="AI29" s="497"/>
      <c r="AJ29" s="499" t="e">
        <f>IF(#REF!/4&gt;=1,"1",#REF!)</f>
        <v>#REF!</v>
      </c>
      <c r="AK29" s="501"/>
    </row>
    <row r="30" spans="1:51" s="95" customFormat="1" ht="17.25" customHeight="1">
      <c r="A30" s="526"/>
      <c r="B30" s="527"/>
      <c r="C30" s="474"/>
      <c r="D30" s="475"/>
      <c r="E30" s="478"/>
      <c r="F30" s="480"/>
      <c r="G30" s="249"/>
      <c r="H30" s="250"/>
      <c r="I30" s="251"/>
      <c r="J30" s="251"/>
      <c r="K30" s="251"/>
      <c r="L30" s="251"/>
      <c r="M30" s="252"/>
      <c r="N30" s="249"/>
      <c r="O30" s="250"/>
      <c r="P30" s="251"/>
      <c r="Q30" s="251"/>
      <c r="R30" s="251"/>
      <c r="S30" s="251"/>
      <c r="T30" s="252"/>
      <c r="U30" s="249"/>
      <c r="V30" s="250"/>
      <c r="W30" s="251"/>
      <c r="X30" s="251"/>
      <c r="Y30" s="251"/>
      <c r="Z30" s="251"/>
      <c r="AA30" s="252"/>
      <c r="AB30" s="249"/>
      <c r="AC30" s="250"/>
      <c r="AD30" s="251"/>
      <c r="AE30" s="251"/>
      <c r="AF30" s="251"/>
      <c r="AG30" s="251"/>
      <c r="AH30" s="253"/>
      <c r="AI30" s="482">
        <f t="shared" ref="AI30" si="5">SUMIF(G31:AH31,"&gt;0")</f>
        <v>0</v>
      </c>
      <c r="AJ30" s="484">
        <f t="shared" ref="AJ30" si="6">AI30/4</f>
        <v>0</v>
      </c>
      <c r="AK30" s="486">
        <f t="shared" ref="AK30" si="7">ROUNDDOWN(AJ30/$AK$4,1)</f>
        <v>0</v>
      </c>
    </row>
    <row r="31" spans="1:51" s="95" customFormat="1" ht="15" thickBot="1">
      <c r="A31" s="528"/>
      <c r="B31" s="529"/>
      <c r="C31" s="476"/>
      <c r="D31" s="477"/>
      <c r="E31" s="479"/>
      <c r="F31" s="481"/>
      <c r="G31" s="128" t="e">
        <f>VLOOKUP(G30,$E$34:F63,2,FALSE)</f>
        <v>#N/A</v>
      </c>
      <c r="H31" s="129" t="e">
        <f>VLOOKUP(H30,$E$34:G63,2,FALSE)</f>
        <v>#N/A</v>
      </c>
      <c r="I31" s="129" t="e">
        <f>VLOOKUP(I30,$E$34:H63,2,FALSE)</f>
        <v>#N/A</v>
      </c>
      <c r="J31" s="129" t="e">
        <f>VLOOKUP(J30,$E$34:I63,2,FALSE)</f>
        <v>#N/A</v>
      </c>
      <c r="K31" s="129" t="e">
        <f>VLOOKUP(K30,$E$34:J63,2,FALSE)</f>
        <v>#N/A</v>
      </c>
      <c r="L31" s="129" t="e">
        <f>VLOOKUP(L30,$E$34:K63,2,FALSE)</f>
        <v>#N/A</v>
      </c>
      <c r="M31" s="130" t="e">
        <f>VLOOKUP(M30,$E$34:L63,2,FALSE)</f>
        <v>#N/A</v>
      </c>
      <c r="N31" s="128" t="e">
        <f>VLOOKUP(N30,$E$34:M63,2,FALSE)</f>
        <v>#N/A</v>
      </c>
      <c r="O31" s="129" t="e">
        <f>VLOOKUP(O30,$E$34:N63,2,FALSE)</f>
        <v>#N/A</v>
      </c>
      <c r="P31" s="129" t="e">
        <f>VLOOKUP(P30,$E$34:O63,2,FALSE)</f>
        <v>#N/A</v>
      </c>
      <c r="Q31" s="129" t="e">
        <f>VLOOKUP(Q30,$E$34:P63,2,FALSE)</f>
        <v>#N/A</v>
      </c>
      <c r="R31" s="129" t="e">
        <f>VLOOKUP(R30,$E$34:Q63,2,FALSE)</f>
        <v>#N/A</v>
      </c>
      <c r="S31" s="129" t="e">
        <f>VLOOKUP(S30,$E$34:R63,2,FALSE)</f>
        <v>#N/A</v>
      </c>
      <c r="T31" s="130" t="e">
        <f>VLOOKUP(T30,$E$34:S63,2,FALSE)</f>
        <v>#N/A</v>
      </c>
      <c r="U31" s="128" t="e">
        <f>VLOOKUP(U30,$E$34:T63,2,FALSE)</f>
        <v>#N/A</v>
      </c>
      <c r="V31" s="129" t="e">
        <f>VLOOKUP(V30,$E$34:U63,2,FALSE)</f>
        <v>#N/A</v>
      </c>
      <c r="W31" s="129" t="e">
        <f>VLOOKUP(W30,$E$34:V63,2,FALSE)</f>
        <v>#N/A</v>
      </c>
      <c r="X31" s="129" t="e">
        <f>VLOOKUP(X30,$E$34:W63,2,FALSE)</f>
        <v>#N/A</v>
      </c>
      <c r="Y31" s="129" t="e">
        <f>VLOOKUP(Y30,$E$34:X63,2,FALSE)</f>
        <v>#N/A</v>
      </c>
      <c r="Z31" s="129" t="e">
        <f>VLOOKUP(Z30,$E$34:Y63,2,FALSE)</f>
        <v>#N/A</v>
      </c>
      <c r="AA31" s="130" t="e">
        <f>VLOOKUP(AA30,$E$34:Z63,2,FALSE)</f>
        <v>#N/A</v>
      </c>
      <c r="AB31" s="128" t="e">
        <f>VLOOKUP(AB30,$E$34:AA63,2,FALSE)</f>
        <v>#N/A</v>
      </c>
      <c r="AC31" s="129" t="e">
        <f>VLOOKUP(AC30,$E$34:AB63,2,FALSE)</f>
        <v>#N/A</v>
      </c>
      <c r="AD31" s="129" t="e">
        <f>VLOOKUP(AD30,$E$34:AC63,2,FALSE)</f>
        <v>#N/A</v>
      </c>
      <c r="AE31" s="129" t="e">
        <f>VLOOKUP(AE30,$E$34:AD63,2,FALSE)</f>
        <v>#N/A</v>
      </c>
      <c r="AF31" s="129" t="e">
        <f>VLOOKUP(AF30,$E$34:AE63,2,FALSE)</f>
        <v>#N/A</v>
      </c>
      <c r="AG31" s="129" t="e">
        <f>VLOOKUP(AG30,$E$34:AF63,2,FALSE)</f>
        <v>#N/A</v>
      </c>
      <c r="AH31" s="153" t="e">
        <f>VLOOKUP(AH30,$E$34:AG63,2,FALSE)</f>
        <v>#N/A</v>
      </c>
      <c r="AI31" s="483"/>
      <c r="AJ31" s="485" t="e">
        <f>IF(#REF!/4&gt;=1,"1",#REF!)</f>
        <v>#REF!</v>
      </c>
      <c r="AK31" s="487"/>
    </row>
    <row r="32" spans="1:51" s="95" customFormat="1" ht="17.25" customHeight="1" thickBot="1">
      <c r="B32" s="154"/>
      <c r="C32" s="148"/>
      <c r="D32" s="148"/>
      <c r="E32" s="148"/>
      <c r="F32" s="148"/>
      <c r="G32" s="148"/>
      <c r="H32" s="148"/>
      <c r="I32" s="148"/>
      <c r="J32" s="148"/>
      <c r="K32" s="148"/>
      <c r="L32" s="148"/>
      <c r="M32" s="148"/>
      <c r="N32" s="148"/>
      <c r="O32" s="151"/>
      <c r="P32" s="151"/>
      <c r="Q32" s="151"/>
      <c r="R32" s="151"/>
      <c r="S32" s="151"/>
      <c r="T32" s="151"/>
      <c r="U32" s="151"/>
      <c r="V32" s="155"/>
      <c r="W32" s="155"/>
      <c r="X32" s="155"/>
      <c r="Y32" s="155"/>
      <c r="Z32" s="155"/>
      <c r="AA32" s="155"/>
      <c r="AB32" s="155"/>
      <c r="AC32" s="155"/>
      <c r="AD32" s="155"/>
      <c r="AE32" s="155"/>
      <c r="AF32" s="155"/>
      <c r="AG32" s="155"/>
      <c r="AH32" s="155"/>
      <c r="AI32" s="155"/>
      <c r="AJ32" s="155"/>
      <c r="AK32" s="155"/>
      <c r="AL32" s="156"/>
      <c r="AM32" s="156"/>
    </row>
    <row r="33" spans="2:51" s="95" customFormat="1" ht="18.75" customHeight="1">
      <c r="B33" s="452" t="s">
        <v>332</v>
      </c>
      <c r="C33" s="453"/>
      <c r="D33" s="454"/>
      <c r="E33" s="157" t="s">
        <v>333</v>
      </c>
      <c r="F33" s="158" t="s">
        <v>334</v>
      </c>
      <c r="G33" s="461" t="s">
        <v>335</v>
      </c>
      <c r="H33" s="462"/>
      <c r="I33" s="463" t="s">
        <v>336</v>
      </c>
      <c r="J33" s="464"/>
      <c r="K33" s="463" t="s">
        <v>337</v>
      </c>
      <c r="L33" s="465"/>
      <c r="M33" s="124"/>
      <c r="N33" s="466" t="s">
        <v>338</v>
      </c>
      <c r="O33" s="467"/>
      <c r="P33" s="467"/>
      <c r="Q33" s="467"/>
      <c r="R33" s="467"/>
      <c r="S33" s="467"/>
      <c r="T33" s="467"/>
      <c r="U33" s="467"/>
      <c r="V33" s="159"/>
      <c r="W33" s="159"/>
      <c r="X33" s="159"/>
      <c r="Y33" s="159"/>
      <c r="Z33" s="159"/>
      <c r="AA33" s="159"/>
      <c r="AB33" s="159"/>
      <c r="AC33" s="159"/>
      <c r="AD33" s="159"/>
      <c r="AE33" s="159"/>
      <c r="AF33" s="159"/>
      <c r="AG33" s="159"/>
      <c r="AH33" s="159"/>
      <c r="AI33" s="159"/>
      <c r="AJ33" s="159"/>
      <c r="AK33" s="159"/>
      <c r="AL33" s="156"/>
      <c r="AM33" s="156"/>
      <c r="AN33" s="156"/>
      <c r="AO33" s="160"/>
      <c r="AP33" s="160"/>
      <c r="AQ33" s="161"/>
      <c r="AR33" s="161"/>
      <c r="AS33" s="161"/>
      <c r="AT33" s="161"/>
      <c r="AU33" s="161"/>
      <c r="AV33" s="161"/>
    </row>
    <row r="34" spans="2:51" s="95" customFormat="1" ht="17.25" customHeight="1">
      <c r="B34" s="455"/>
      <c r="C34" s="456"/>
      <c r="D34" s="457"/>
      <c r="E34" s="162" t="s">
        <v>339</v>
      </c>
      <c r="F34" s="163">
        <v>0</v>
      </c>
      <c r="G34" s="468"/>
      <c r="H34" s="469"/>
      <c r="I34" s="468"/>
      <c r="J34" s="469"/>
      <c r="K34" s="468"/>
      <c r="L34" s="470"/>
      <c r="M34" s="148"/>
      <c r="N34" s="471" t="s">
        <v>340</v>
      </c>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156"/>
      <c r="AM34" s="156"/>
      <c r="AN34" s="156"/>
      <c r="AO34" s="160"/>
      <c r="AP34" s="160"/>
      <c r="AQ34" s="161"/>
      <c r="AR34" s="161"/>
      <c r="AS34" s="161"/>
      <c r="AT34" s="161"/>
      <c r="AU34" s="161"/>
      <c r="AV34" s="161"/>
    </row>
    <row r="35" spans="2:51" s="95" customFormat="1" ht="17.25" customHeight="1">
      <c r="B35" s="455"/>
      <c r="C35" s="456"/>
      <c r="D35" s="457"/>
      <c r="E35" s="118" t="s">
        <v>8</v>
      </c>
      <c r="F35" s="164">
        <f t="shared" ref="F35:F41" si="8">I35-G35-K35</f>
        <v>0</v>
      </c>
      <c r="G35" s="449"/>
      <c r="H35" s="450"/>
      <c r="I35" s="449"/>
      <c r="J35" s="450"/>
      <c r="K35" s="449"/>
      <c r="L35" s="451"/>
      <c r="M35" s="165"/>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156"/>
      <c r="AM35" s="156"/>
      <c r="AN35" s="156"/>
      <c r="AO35" s="160"/>
      <c r="AP35" s="160"/>
      <c r="AQ35" s="161"/>
      <c r="AR35" s="161"/>
      <c r="AS35" s="161"/>
      <c r="AT35" s="161"/>
      <c r="AU35" s="161"/>
      <c r="AV35" s="161"/>
    </row>
    <row r="36" spans="2:51" s="95" customFormat="1" ht="17.25" customHeight="1">
      <c r="B36" s="455"/>
      <c r="C36" s="456"/>
      <c r="D36" s="457"/>
      <c r="E36" s="118" t="s">
        <v>9</v>
      </c>
      <c r="F36" s="164">
        <f t="shared" si="8"/>
        <v>0</v>
      </c>
      <c r="G36" s="449"/>
      <c r="H36" s="450"/>
      <c r="I36" s="449"/>
      <c r="J36" s="450"/>
      <c r="K36" s="449"/>
      <c r="L36" s="451"/>
      <c r="M36" s="165"/>
      <c r="N36" s="471" t="s">
        <v>341</v>
      </c>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156"/>
      <c r="AM36" s="156"/>
      <c r="AN36" s="156"/>
      <c r="AO36" s="160"/>
      <c r="AP36" s="160"/>
      <c r="AQ36" s="161"/>
      <c r="AR36" s="161"/>
      <c r="AS36" s="161"/>
      <c r="AT36" s="161"/>
      <c r="AU36" s="161"/>
      <c r="AV36" s="161"/>
    </row>
    <row r="37" spans="2:51" s="95" customFormat="1" ht="17.25" customHeight="1">
      <c r="B37" s="455"/>
      <c r="C37" s="456"/>
      <c r="D37" s="457"/>
      <c r="E37" s="118" t="s">
        <v>342</v>
      </c>
      <c r="F37" s="164">
        <f t="shared" si="8"/>
        <v>0</v>
      </c>
      <c r="G37" s="449"/>
      <c r="H37" s="450"/>
      <c r="I37" s="449"/>
      <c r="J37" s="450"/>
      <c r="K37" s="449"/>
      <c r="L37" s="451"/>
      <c r="M37" s="165"/>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156"/>
      <c r="AM37" s="156"/>
      <c r="AN37" s="156"/>
      <c r="AO37" s="160"/>
      <c r="AP37" s="160"/>
      <c r="AQ37" s="161"/>
      <c r="AR37" s="161"/>
      <c r="AS37" s="161"/>
      <c r="AT37" s="161"/>
      <c r="AU37" s="161"/>
      <c r="AV37" s="161"/>
    </row>
    <row r="38" spans="2:51" s="95" customFormat="1" ht="17.25" customHeight="1">
      <c r="B38" s="455"/>
      <c r="C38" s="456"/>
      <c r="D38" s="457"/>
      <c r="E38" s="118" t="s">
        <v>343</v>
      </c>
      <c r="F38" s="164">
        <f t="shared" si="8"/>
        <v>0</v>
      </c>
      <c r="G38" s="449"/>
      <c r="H38" s="450"/>
      <c r="I38" s="449"/>
      <c r="J38" s="450"/>
      <c r="K38" s="449"/>
      <c r="L38" s="451"/>
      <c r="M38" s="165"/>
      <c r="N38" s="166" t="s">
        <v>344</v>
      </c>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56"/>
      <c r="AM38" s="156"/>
      <c r="AN38" s="156"/>
      <c r="AO38" s="160"/>
      <c r="AP38" s="160"/>
      <c r="AQ38" s="161"/>
      <c r="AR38" s="161"/>
      <c r="AS38" s="161"/>
      <c r="AT38" s="161"/>
      <c r="AU38" s="161"/>
      <c r="AV38" s="161"/>
    </row>
    <row r="39" spans="2:51" s="95" customFormat="1" ht="17.25" customHeight="1">
      <c r="B39" s="455"/>
      <c r="C39" s="456"/>
      <c r="D39" s="457"/>
      <c r="E39" s="118" t="s">
        <v>345</v>
      </c>
      <c r="F39" s="164">
        <f t="shared" si="8"/>
        <v>0</v>
      </c>
      <c r="G39" s="449"/>
      <c r="H39" s="450"/>
      <c r="I39" s="449"/>
      <c r="J39" s="450"/>
      <c r="K39" s="449"/>
      <c r="L39" s="451"/>
      <c r="M39" s="165"/>
      <c r="N39" s="472" t="s">
        <v>346</v>
      </c>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156"/>
      <c r="AM39" s="156"/>
      <c r="AN39" s="156"/>
      <c r="AO39" s="160"/>
      <c r="AP39" s="160"/>
      <c r="AQ39" s="161"/>
      <c r="AR39" s="161"/>
      <c r="AS39" s="161"/>
      <c r="AT39" s="161"/>
      <c r="AU39" s="161"/>
      <c r="AV39" s="161"/>
    </row>
    <row r="40" spans="2:51" s="95" customFormat="1" ht="17.25" customHeight="1">
      <c r="B40" s="455"/>
      <c r="C40" s="456"/>
      <c r="D40" s="457"/>
      <c r="E40" s="118" t="s">
        <v>347</v>
      </c>
      <c r="F40" s="164">
        <f t="shared" si="8"/>
        <v>0</v>
      </c>
      <c r="G40" s="449"/>
      <c r="H40" s="450"/>
      <c r="I40" s="449"/>
      <c r="J40" s="450"/>
      <c r="K40" s="449"/>
      <c r="L40" s="451"/>
      <c r="M40" s="165"/>
      <c r="N40" s="473" t="s">
        <v>348</v>
      </c>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156"/>
      <c r="AM40" s="156"/>
      <c r="AN40" s="156"/>
      <c r="AO40" s="160"/>
      <c r="AP40" s="160"/>
      <c r="AQ40" s="161"/>
      <c r="AR40" s="161"/>
      <c r="AS40" s="161"/>
      <c r="AT40" s="161"/>
      <c r="AU40" s="161"/>
      <c r="AV40" s="161"/>
    </row>
    <row r="41" spans="2:51" s="95" customFormat="1" ht="17.25" customHeight="1" thickBot="1">
      <c r="B41" s="458"/>
      <c r="C41" s="459"/>
      <c r="D41" s="460"/>
      <c r="E41" s="168" t="s">
        <v>349</v>
      </c>
      <c r="F41" s="169">
        <f t="shared" si="8"/>
        <v>0</v>
      </c>
      <c r="G41" s="446"/>
      <c r="H41" s="447"/>
      <c r="I41" s="446"/>
      <c r="J41" s="447"/>
      <c r="K41" s="446"/>
      <c r="L41" s="448"/>
      <c r="M41" s="165"/>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156"/>
      <c r="AM41" s="156"/>
      <c r="AN41" s="156"/>
      <c r="AO41" s="160"/>
      <c r="AP41" s="160"/>
      <c r="AQ41" s="161"/>
      <c r="AR41" s="161"/>
      <c r="AS41" s="161"/>
      <c r="AT41" s="161"/>
      <c r="AU41" s="161"/>
      <c r="AV41" s="161"/>
    </row>
    <row r="42" spans="2:51" s="171" customFormat="1" ht="13.5" customHeight="1">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56"/>
      <c r="AO42" s="160"/>
      <c r="AP42" s="160"/>
      <c r="AQ42" s="161"/>
      <c r="AR42" s="161"/>
      <c r="AS42" s="161"/>
      <c r="AT42" s="161"/>
      <c r="AU42" s="161"/>
      <c r="AV42" s="161"/>
      <c r="AW42" s="95"/>
      <c r="AX42" s="95"/>
      <c r="AY42" s="95"/>
    </row>
    <row r="43" spans="2:51" ht="21" customHeight="1">
      <c r="B43" s="122"/>
      <c r="C43" s="172"/>
      <c r="D43" s="172"/>
      <c r="E43" s="172"/>
      <c r="F43" s="173" t="s">
        <v>350</v>
      </c>
      <c r="G43" s="17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70"/>
      <c r="AO43" s="170"/>
      <c r="AP43" s="170"/>
      <c r="AQ43" s="170"/>
      <c r="AR43" s="170"/>
      <c r="AS43" s="170"/>
      <c r="AT43" s="170"/>
      <c r="AU43" s="170"/>
      <c r="AV43" s="170"/>
      <c r="AW43" s="171"/>
      <c r="AX43" s="171"/>
      <c r="AY43" s="171"/>
    </row>
    <row r="44" spans="2:51" ht="21" customHeight="1">
      <c r="B44" s="122"/>
      <c r="C44" s="172"/>
      <c r="D44" s="172"/>
      <c r="E44" s="172"/>
      <c r="F44" s="172"/>
      <c r="G44" s="17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row>
    <row r="45" spans="2:51" ht="21" customHeight="1">
      <c r="B45" s="122"/>
      <c r="C45" s="172"/>
      <c r="D45" s="172"/>
      <c r="E45" s="172"/>
      <c r="F45" s="172"/>
      <c r="G45" s="17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row>
    <row r="46" spans="2:51" ht="21" customHeight="1">
      <c r="B46" s="122"/>
      <c r="C46" s="172"/>
      <c r="D46" s="172"/>
      <c r="E46" s="172"/>
      <c r="F46" s="172"/>
      <c r="G46" s="17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row>
    <row r="47" spans="2:51" ht="21" customHeight="1">
      <c r="AN47" s="122"/>
      <c r="AO47" s="122"/>
      <c r="AP47" s="122"/>
      <c r="AQ47" s="122"/>
      <c r="AR47" s="122"/>
      <c r="AS47" s="122"/>
      <c r="AT47" s="122"/>
      <c r="AU47" s="122"/>
      <c r="AV47" s="122"/>
    </row>
  </sheetData>
  <mergeCells count="137">
    <mergeCell ref="B1:C1"/>
    <mergeCell ref="B2:AK2"/>
    <mergeCell ref="A3:E3"/>
    <mergeCell ref="F3:T3"/>
    <mergeCell ref="U3:AA3"/>
    <mergeCell ref="AB3:AK3"/>
    <mergeCell ref="X4:Z4"/>
    <mergeCell ref="AA4:AJ4"/>
    <mergeCell ref="B5:N5"/>
    <mergeCell ref="O5:X5"/>
    <mergeCell ref="Y5:AG5"/>
    <mergeCell ref="AH5:AK5"/>
    <mergeCell ref="A4:B4"/>
    <mergeCell ref="D4:G4"/>
    <mergeCell ref="H4:J4"/>
    <mergeCell ref="K4:O4"/>
    <mergeCell ref="P4:R4"/>
    <mergeCell ref="S4:W4"/>
    <mergeCell ref="N6:T6"/>
    <mergeCell ref="U6:AA6"/>
    <mergeCell ref="AB6:AH6"/>
    <mergeCell ref="AI6:AK6"/>
    <mergeCell ref="AI7:AI8"/>
    <mergeCell ref="AJ7:AJ8"/>
    <mergeCell ref="AK7:AK8"/>
    <mergeCell ref="A6:B8"/>
    <mergeCell ref="C6:C8"/>
    <mergeCell ref="D6:D8"/>
    <mergeCell ref="E6:E8"/>
    <mergeCell ref="F6:F8"/>
    <mergeCell ref="G6:M6"/>
    <mergeCell ref="A9:F9"/>
    <mergeCell ref="A10:A22"/>
    <mergeCell ref="B10:B16"/>
    <mergeCell ref="C10:C11"/>
    <mergeCell ref="D10:D11"/>
    <mergeCell ref="E10:E11"/>
    <mergeCell ref="F10:F11"/>
    <mergeCell ref="C14:C15"/>
    <mergeCell ref="D14:D15"/>
    <mergeCell ref="E14:E15"/>
    <mergeCell ref="E21:E22"/>
    <mergeCell ref="F21:F22"/>
    <mergeCell ref="F14:F15"/>
    <mergeCell ref="AI14:AI15"/>
    <mergeCell ref="AJ14:AJ15"/>
    <mergeCell ref="AK14:AK15"/>
    <mergeCell ref="C16:D16"/>
    <mergeCell ref="E16:F16"/>
    <mergeCell ref="AI10:AI11"/>
    <mergeCell ref="AJ10:AJ11"/>
    <mergeCell ref="AK10:AK11"/>
    <mergeCell ref="C12:C13"/>
    <mergeCell ref="D12:D13"/>
    <mergeCell ref="E12:E13"/>
    <mergeCell ref="F12:F13"/>
    <mergeCell ref="AI12:AI13"/>
    <mergeCell ref="AJ12:AJ13"/>
    <mergeCell ref="AK12:AK13"/>
    <mergeCell ref="A23:F23"/>
    <mergeCell ref="A25:B31"/>
    <mergeCell ref="C25:D27"/>
    <mergeCell ref="E25:E27"/>
    <mergeCell ref="F25:F27"/>
    <mergeCell ref="G25:M25"/>
    <mergeCell ref="N25:T25"/>
    <mergeCell ref="AJ17:AJ18"/>
    <mergeCell ref="AK17:AK18"/>
    <mergeCell ref="C19:C20"/>
    <mergeCell ref="D19:D20"/>
    <mergeCell ref="E19:E20"/>
    <mergeCell ref="F19:F20"/>
    <mergeCell ref="AI19:AI20"/>
    <mergeCell ref="AJ19:AJ20"/>
    <mergeCell ref="AK19:AK20"/>
    <mergeCell ref="B17:B22"/>
    <mergeCell ref="C17:C18"/>
    <mergeCell ref="D17:D18"/>
    <mergeCell ref="E17:E18"/>
    <mergeCell ref="F17:F18"/>
    <mergeCell ref="AI17:AI18"/>
    <mergeCell ref="C21:C22"/>
    <mergeCell ref="D21:D22"/>
    <mergeCell ref="U25:AA25"/>
    <mergeCell ref="AB25:AH25"/>
    <mergeCell ref="AI25:AK25"/>
    <mergeCell ref="AI26:AI27"/>
    <mergeCell ref="AJ26:AJ27"/>
    <mergeCell ref="AK26:AK27"/>
    <mergeCell ref="AI21:AI22"/>
    <mergeCell ref="AJ21:AJ22"/>
    <mergeCell ref="AK21:AK22"/>
    <mergeCell ref="C30:D31"/>
    <mergeCell ref="E30:E31"/>
    <mergeCell ref="F30:F31"/>
    <mergeCell ref="AI30:AI31"/>
    <mergeCell ref="AJ30:AJ31"/>
    <mergeCell ref="AK30:AK31"/>
    <mergeCell ref="C28:D29"/>
    <mergeCell ref="E28:E29"/>
    <mergeCell ref="F28:F29"/>
    <mergeCell ref="AI28:AI29"/>
    <mergeCell ref="AJ28:AJ29"/>
    <mergeCell ref="AK28:AK29"/>
    <mergeCell ref="B33:D41"/>
    <mergeCell ref="G33:H33"/>
    <mergeCell ref="I33:J33"/>
    <mergeCell ref="K33:L33"/>
    <mergeCell ref="N33:U33"/>
    <mergeCell ref="G34:H34"/>
    <mergeCell ref="I34:J34"/>
    <mergeCell ref="K34:L34"/>
    <mergeCell ref="N34:AK35"/>
    <mergeCell ref="G35:H35"/>
    <mergeCell ref="I35:J35"/>
    <mergeCell ref="K35:L35"/>
    <mergeCell ref="G36:H36"/>
    <mergeCell ref="I36:J36"/>
    <mergeCell ref="K36:L36"/>
    <mergeCell ref="N36:AK37"/>
    <mergeCell ref="G37:H37"/>
    <mergeCell ref="I37:J37"/>
    <mergeCell ref="K37:L37"/>
    <mergeCell ref="N39:AK39"/>
    <mergeCell ref="G40:H40"/>
    <mergeCell ref="I40:J40"/>
    <mergeCell ref="K40:L40"/>
    <mergeCell ref="N40:AK41"/>
    <mergeCell ref="G41:H41"/>
    <mergeCell ref="I41:J41"/>
    <mergeCell ref="K41:L41"/>
    <mergeCell ref="G38:H38"/>
    <mergeCell ref="I38:J38"/>
    <mergeCell ref="K38:L38"/>
    <mergeCell ref="G39:H39"/>
    <mergeCell ref="I39:J39"/>
    <mergeCell ref="K39:L39"/>
  </mergeCells>
  <phoneticPr fontId="2"/>
  <dataValidations count="6">
    <dataValidation type="list" allowBlank="1" showInputMessage="1" showErrorMessage="1" sqref="G8:AH8 G27:AH27">
      <formula1>$AN$4:$AU$4</formula1>
    </dataValidation>
    <dataValidation type="list" allowBlank="1" showInputMessage="1" showErrorMessage="1" sqref="G21:AH21 G30:AH30 G17:AH17 G14:AH14 G10:AH10 G12:AH12 G28:AH28 G19:AH19">
      <formula1>$E$34:$E$41</formula1>
    </dataValidation>
    <dataValidation type="list" allowBlank="1" showInputMessage="1" showErrorMessage="1" sqref="C10:C15">
      <formula1>$AN$1:$AT$1</formula1>
    </dataValidation>
    <dataValidation type="list" allowBlank="1" showInputMessage="1" showErrorMessage="1" sqref="C17:C22">
      <formula1>$AN$2:$AX$2</formula1>
    </dataValidation>
    <dataValidation type="list" allowBlank="1" showInputMessage="1" showErrorMessage="1" sqref="P4:R4 X4:Z4">
      <formula1>"あり,なし"</formula1>
    </dataValidation>
    <dataValidation type="list" allowBlank="1" showInputMessage="1" showErrorMessage="1" sqref="E10:E15 E17:E22 E28 E30">
      <formula1>$AN$3:$AQ$3</formula1>
    </dataValidation>
  </dataValidations>
  <pageMargins left="0.19685039370078741" right="0" top="0.39370078740157483" bottom="0.19685039370078741" header="0.51181102362204722" footer="0.51181102362204722"/>
  <pageSetup paperSize="9" scale="8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election activeCell="B13" sqref="B13:E14"/>
    </sheetView>
  </sheetViews>
  <sheetFormatPr defaultColWidth="9" defaultRowHeight="13.5"/>
  <cols>
    <col min="1" max="9" width="9.625" style="36" customWidth="1"/>
    <col min="10" max="16384" width="9" style="36"/>
  </cols>
  <sheetData>
    <row r="1" spans="1:9">
      <c r="A1" s="35" t="s">
        <v>103</v>
      </c>
    </row>
    <row r="2" spans="1:9" s="37" customFormat="1" ht="14.25">
      <c r="C2" s="71" t="s">
        <v>104</v>
      </c>
      <c r="D2" s="72"/>
      <c r="E2" s="72"/>
      <c r="F2" s="72"/>
    </row>
    <row r="3" spans="1:9" s="37" customFormat="1" ht="14.25">
      <c r="C3" s="71" t="s">
        <v>105</v>
      </c>
      <c r="D3" s="72"/>
      <c r="E3" s="72"/>
      <c r="F3" s="71"/>
    </row>
    <row r="4" spans="1:9" s="37" customFormat="1" ht="14.25">
      <c r="C4" s="71" t="s">
        <v>106</v>
      </c>
      <c r="D4" s="72"/>
      <c r="E4" s="72"/>
      <c r="F4" s="72"/>
      <c r="H4" s="38" t="s">
        <v>107</v>
      </c>
    </row>
    <row r="5" spans="1:9" s="37" customFormat="1" ht="14.25">
      <c r="C5" s="71" t="s">
        <v>108</v>
      </c>
      <c r="D5" s="72"/>
      <c r="E5" s="72"/>
      <c r="F5" s="72"/>
    </row>
    <row r="6" spans="1:9" s="37" customFormat="1" ht="14.25">
      <c r="C6" s="71" t="s">
        <v>109</v>
      </c>
      <c r="D6" s="72"/>
      <c r="E6" s="72"/>
      <c r="F6" s="72"/>
    </row>
    <row r="7" spans="1:9" ht="17.25">
      <c r="A7" s="39"/>
      <c r="C7" s="645" t="s">
        <v>110</v>
      </c>
      <c r="D7" s="645"/>
      <c r="E7" s="645"/>
      <c r="F7" s="645"/>
    </row>
    <row r="8" spans="1:9" ht="9.6" customHeight="1" thickBot="1">
      <c r="A8" s="39"/>
    </row>
    <row r="9" spans="1:9" ht="18" customHeight="1">
      <c r="A9" s="646" t="s">
        <v>111</v>
      </c>
      <c r="B9" s="647"/>
      <c r="C9" s="648"/>
      <c r="D9" s="648"/>
      <c r="E9" s="648"/>
      <c r="F9" s="648"/>
      <c r="G9" s="648"/>
      <c r="H9" s="648"/>
      <c r="I9" s="649"/>
    </row>
    <row r="10" spans="1:9" ht="18" customHeight="1">
      <c r="A10" s="650" t="s">
        <v>4</v>
      </c>
      <c r="B10" s="651"/>
      <c r="C10" s="652"/>
      <c r="D10" s="652"/>
      <c r="E10" s="652"/>
      <c r="F10" s="652"/>
      <c r="G10" s="652"/>
      <c r="H10" s="652"/>
      <c r="I10" s="653"/>
    </row>
    <row r="11" spans="1:9" ht="27.6" customHeight="1" thickBot="1">
      <c r="A11" s="654" t="s">
        <v>112</v>
      </c>
      <c r="B11" s="655"/>
      <c r="C11" s="656"/>
      <c r="D11" s="656"/>
      <c r="E11" s="656"/>
      <c r="F11" s="656"/>
      <c r="G11" s="656"/>
      <c r="H11" s="656"/>
      <c r="I11" s="657"/>
    </row>
    <row r="12" spans="1:9" ht="15" customHeight="1">
      <c r="A12" s="40" t="s">
        <v>113</v>
      </c>
      <c r="B12" s="618"/>
      <c r="C12" s="619"/>
      <c r="D12" s="619"/>
      <c r="E12" s="620"/>
      <c r="F12" s="621" t="s">
        <v>114</v>
      </c>
      <c r="G12" s="623" t="s">
        <v>115</v>
      </c>
      <c r="H12" s="624"/>
      <c r="I12" s="625"/>
    </row>
    <row r="13" spans="1:9" ht="12.6" customHeight="1">
      <c r="A13" s="629" t="s">
        <v>116</v>
      </c>
      <c r="B13" s="631"/>
      <c r="C13" s="632"/>
      <c r="D13" s="632"/>
      <c r="E13" s="633"/>
      <c r="F13" s="622"/>
      <c r="G13" s="626"/>
      <c r="H13" s="627"/>
      <c r="I13" s="628"/>
    </row>
    <row r="14" spans="1:9" ht="12.6" customHeight="1">
      <c r="A14" s="630"/>
      <c r="B14" s="634"/>
      <c r="C14" s="635"/>
      <c r="D14" s="635"/>
      <c r="E14" s="636"/>
      <c r="F14" s="622"/>
      <c r="G14" s="626"/>
      <c r="H14" s="627"/>
      <c r="I14" s="628"/>
    </row>
    <row r="15" spans="1:9" ht="23.45" customHeight="1">
      <c r="A15" s="637" t="s">
        <v>117</v>
      </c>
      <c r="B15" s="639" t="s">
        <v>118</v>
      </c>
      <c r="C15" s="640"/>
      <c r="D15" s="640"/>
      <c r="E15" s="640"/>
      <c r="F15" s="640"/>
      <c r="G15" s="640"/>
      <c r="H15" s="640"/>
      <c r="I15" s="641"/>
    </row>
    <row r="16" spans="1:9" ht="23.45" customHeight="1" thickBot="1">
      <c r="A16" s="638"/>
      <c r="B16" s="642"/>
      <c r="C16" s="643"/>
      <c r="D16" s="643"/>
      <c r="E16" s="643"/>
      <c r="F16" s="643"/>
      <c r="G16" s="643"/>
      <c r="H16" s="643"/>
      <c r="I16" s="644"/>
    </row>
    <row r="17" spans="1:9" ht="15" customHeight="1">
      <c r="A17" s="666" t="s">
        <v>119</v>
      </c>
      <c r="B17" s="667"/>
      <c r="C17" s="667"/>
      <c r="D17" s="667"/>
      <c r="E17" s="667"/>
      <c r="F17" s="667"/>
      <c r="G17" s="667"/>
      <c r="H17" s="667"/>
      <c r="I17" s="668"/>
    </row>
    <row r="18" spans="1:9" ht="15" customHeight="1">
      <c r="A18" s="669" t="s">
        <v>120</v>
      </c>
      <c r="B18" s="670"/>
      <c r="C18" s="671"/>
      <c r="D18" s="672" t="s">
        <v>121</v>
      </c>
      <c r="E18" s="673"/>
      <c r="F18" s="674"/>
      <c r="G18" s="670" t="s">
        <v>122</v>
      </c>
      <c r="H18" s="670"/>
      <c r="I18" s="675"/>
    </row>
    <row r="19" spans="1:9" ht="15" customHeight="1">
      <c r="A19" s="676"/>
      <c r="B19" s="677"/>
      <c r="C19" s="678"/>
      <c r="D19" s="679"/>
      <c r="E19" s="677"/>
      <c r="F19" s="678"/>
      <c r="G19" s="677"/>
      <c r="H19" s="677"/>
      <c r="I19" s="680"/>
    </row>
    <row r="20" spans="1:9" ht="15" customHeight="1">
      <c r="A20" s="658"/>
      <c r="B20" s="659"/>
      <c r="C20" s="660"/>
      <c r="D20" s="661"/>
      <c r="E20" s="662"/>
      <c r="F20" s="663"/>
      <c r="G20" s="659"/>
      <c r="H20" s="659"/>
      <c r="I20" s="664"/>
    </row>
    <row r="21" spans="1:9" ht="15" customHeight="1">
      <c r="A21" s="658"/>
      <c r="B21" s="659"/>
      <c r="C21" s="660"/>
      <c r="D21" s="665"/>
      <c r="E21" s="659"/>
      <c r="F21" s="660"/>
      <c r="G21" s="659"/>
      <c r="H21" s="659"/>
      <c r="I21" s="664"/>
    </row>
    <row r="22" spans="1:9" ht="15" customHeight="1">
      <c r="A22" s="658"/>
      <c r="B22" s="659"/>
      <c r="C22" s="660"/>
      <c r="D22" s="665"/>
      <c r="E22" s="659"/>
      <c r="F22" s="660"/>
      <c r="G22" s="659"/>
      <c r="H22" s="659"/>
      <c r="I22" s="664"/>
    </row>
    <row r="23" spans="1:9" ht="15" customHeight="1">
      <c r="A23" s="658"/>
      <c r="B23" s="659"/>
      <c r="C23" s="660"/>
      <c r="D23" s="665"/>
      <c r="E23" s="659"/>
      <c r="F23" s="660"/>
      <c r="G23" s="659"/>
      <c r="H23" s="659"/>
      <c r="I23" s="664"/>
    </row>
    <row r="24" spans="1:9" ht="15" customHeight="1">
      <c r="A24" s="658"/>
      <c r="B24" s="659"/>
      <c r="C24" s="660"/>
      <c r="D24" s="665"/>
      <c r="E24" s="659"/>
      <c r="F24" s="660"/>
      <c r="G24" s="659"/>
      <c r="H24" s="659"/>
      <c r="I24" s="664"/>
    </row>
    <row r="25" spans="1:9" ht="15" customHeight="1">
      <c r="A25" s="658"/>
      <c r="B25" s="659"/>
      <c r="C25" s="660"/>
      <c r="D25" s="665"/>
      <c r="E25" s="659"/>
      <c r="F25" s="660"/>
      <c r="G25" s="659"/>
      <c r="H25" s="659"/>
      <c r="I25" s="664"/>
    </row>
    <row r="26" spans="1:9" ht="15" customHeight="1" thickBot="1">
      <c r="A26" s="691"/>
      <c r="B26" s="695"/>
      <c r="C26" s="697"/>
      <c r="D26" s="694"/>
      <c r="E26" s="695"/>
      <c r="F26" s="697"/>
      <c r="G26" s="694"/>
      <c r="H26" s="695"/>
      <c r="I26" s="696"/>
    </row>
    <row r="27" spans="1:9" ht="15" customHeight="1">
      <c r="A27" s="666" t="s">
        <v>123</v>
      </c>
      <c r="B27" s="667"/>
      <c r="C27" s="667"/>
      <c r="D27" s="667"/>
      <c r="E27" s="667"/>
      <c r="F27" s="667"/>
      <c r="G27" s="667"/>
      <c r="H27" s="667"/>
      <c r="I27" s="668"/>
    </row>
    <row r="28" spans="1:9" ht="15" customHeight="1">
      <c r="A28" s="669" t="s">
        <v>124</v>
      </c>
      <c r="B28" s="670"/>
      <c r="C28" s="670"/>
      <c r="D28" s="671"/>
      <c r="E28" s="698" t="s">
        <v>125</v>
      </c>
      <c r="F28" s="670"/>
      <c r="G28" s="670"/>
      <c r="H28" s="670"/>
      <c r="I28" s="675"/>
    </row>
    <row r="29" spans="1:9" ht="15" customHeight="1">
      <c r="A29" s="676"/>
      <c r="B29" s="681"/>
      <c r="C29" s="681"/>
      <c r="D29" s="682"/>
      <c r="E29" s="683"/>
      <c r="F29" s="684"/>
      <c r="G29" s="684"/>
      <c r="H29" s="684"/>
      <c r="I29" s="685"/>
    </row>
    <row r="30" spans="1:9" ht="15" customHeight="1">
      <c r="A30" s="658"/>
      <c r="B30" s="686"/>
      <c r="C30" s="686"/>
      <c r="D30" s="687"/>
      <c r="E30" s="688"/>
      <c r="F30" s="689"/>
      <c r="G30" s="689"/>
      <c r="H30" s="689"/>
      <c r="I30" s="690"/>
    </row>
    <row r="31" spans="1:9" ht="15" customHeight="1" thickBot="1">
      <c r="A31" s="691"/>
      <c r="B31" s="692"/>
      <c r="C31" s="692"/>
      <c r="D31" s="693"/>
      <c r="E31" s="694"/>
      <c r="F31" s="695"/>
      <c r="G31" s="695"/>
      <c r="H31" s="695"/>
      <c r="I31" s="696"/>
    </row>
    <row r="32" spans="1:9" ht="15" customHeight="1">
      <c r="A32" s="712" t="s">
        <v>126</v>
      </c>
      <c r="B32" s="713"/>
      <c r="C32" s="713"/>
      <c r="D32" s="713"/>
      <c r="E32" s="713"/>
      <c r="F32" s="713"/>
      <c r="G32" s="713"/>
      <c r="H32" s="713"/>
      <c r="I32" s="714"/>
    </row>
    <row r="33" spans="1:13" ht="15" customHeight="1">
      <c r="A33" s="715" t="s">
        <v>127</v>
      </c>
      <c r="B33" s="716"/>
      <c r="C33" s="716"/>
      <c r="D33" s="717"/>
      <c r="E33" s="718" t="s">
        <v>128</v>
      </c>
      <c r="F33" s="716"/>
      <c r="G33" s="716"/>
      <c r="H33" s="716"/>
      <c r="I33" s="719"/>
    </row>
    <row r="34" spans="1:13" ht="15" customHeight="1">
      <c r="A34" s="720" t="s">
        <v>129</v>
      </c>
      <c r="B34" s="721"/>
      <c r="C34" s="721"/>
      <c r="D34" s="722"/>
      <c r="E34" s="64" t="s">
        <v>130</v>
      </c>
      <c r="F34" s="65"/>
      <c r="G34" s="65"/>
      <c r="H34" s="65" t="s">
        <v>131</v>
      </c>
      <c r="I34" s="66" t="s">
        <v>132</v>
      </c>
      <c r="M34" s="44"/>
    </row>
    <row r="35" spans="1:13" ht="15" customHeight="1">
      <c r="A35" s="699" t="s">
        <v>133</v>
      </c>
      <c r="B35" s="700"/>
      <c r="C35" s="700"/>
      <c r="D35" s="701"/>
      <c r="E35" s="67" t="s">
        <v>130</v>
      </c>
      <c r="F35" s="68"/>
      <c r="G35" s="68"/>
      <c r="H35" s="68" t="s">
        <v>131</v>
      </c>
      <c r="I35" s="69"/>
    </row>
    <row r="36" spans="1:13" ht="15" customHeight="1">
      <c r="A36" s="699" t="s">
        <v>134</v>
      </c>
      <c r="B36" s="700"/>
      <c r="C36" s="700"/>
      <c r="D36" s="701"/>
      <c r="E36" s="67" t="s">
        <v>130</v>
      </c>
      <c r="F36" s="68"/>
      <c r="G36" s="68"/>
      <c r="H36" s="68" t="s">
        <v>135</v>
      </c>
      <c r="I36" s="70" t="s">
        <v>136</v>
      </c>
    </row>
    <row r="37" spans="1:13" ht="15" customHeight="1">
      <c r="A37" s="699" t="s">
        <v>137</v>
      </c>
      <c r="B37" s="700"/>
      <c r="C37" s="700"/>
      <c r="D37" s="701"/>
      <c r="E37" s="67" t="s">
        <v>138</v>
      </c>
      <c r="F37" s="68"/>
      <c r="G37" s="68"/>
      <c r="H37" s="68"/>
      <c r="I37" s="69"/>
      <c r="L37" s="44"/>
    </row>
    <row r="38" spans="1:13" ht="15" customHeight="1" thickBot="1">
      <c r="A38" s="702" t="s">
        <v>139</v>
      </c>
      <c r="B38" s="703"/>
      <c r="C38" s="703"/>
      <c r="D38" s="704"/>
      <c r="E38" s="705" t="s">
        <v>130</v>
      </c>
      <c r="F38" s="705"/>
      <c r="G38" s="705"/>
      <c r="H38" s="705"/>
      <c r="I38" s="706"/>
    </row>
    <row r="39" spans="1:13" ht="15" customHeight="1">
      <c r="A39" s="699" t="s">
        <v>140</v>
      </c>
      <c r="B39" s="700"/>
      <c r="C39" s="700"/>
      <c r="D39" s="701"/>
      <c r="E39" s="707" t="s">
        <v>141</v>
      </c>
      <c r="F39" s="708"/>
      <c r="G39" s="708"/>
      <c r="H39" s="708"/>
      <c r="I39" s="709"/>
    </row>
    <row r="40" spans="1:13" ht="15" customHeight="1">
      <c r="A40" s="699" t="s">
        <v>142</v>
      </c>
      <c r="B40" s="700"/>
      <c r="C40" s="700"/>
      <c r="D40" s="701"/>
      <c r="E40" s="710" t="s">
        <v>143</v>
      </c>
      <c r="F40" s="710"/>
      <c r="G40" s="710"/>
      <c r="H40" s="710"/>
      <c r="I40" s="711"/>
    </row>
    <row r="41" spans="1:13" ht="15" customHeight="1">
      <c r="A41" s="699" t="s">
        <v>144</v>
      </c>
      <c r="B41" s="700"/>
      <c r="C41" s="700"/>
      <c r="D41" s="701"/>
      <c r="E41" s="710" t="s">
        <v>145</v>
      </c>
      <c r="F41" s="710"/>
      <c r="G41" s="710"/>
      <c r="H41" s="710"/>
      <c r="I41" s="711"/>
    </row>
    <row r="42" spans="1:13" ht="15" customHeight="1">
      <c r="A42" s="699" t="s">
        <v>146</v>
      </c>
      <c r="B42" s="700"/>
      <c r="C42" s="700"/>
      <c r="D42" s="701"/>
      <c r="E42" s="710" t="s">
        <v>145</v>
      </c>
      <c r="F42" s="710"/>
      <c r="G42" s="710"/>
      <c r="H42" s="710"/>
      <c r="I42" s="711"/>
    </row>
    <row r="43" spans="1:13" ht="15" customHeight="1">
      <c r="A43" s="699" t="s">
        <v>147</v>
      </c>
      <c r="B43" s="700"/>
      <c r="C43" s="700"/>
      <c r="D43" s="701"/>
      <c r="E43" s="707" t="s">
        <v>141</v>
      </c>
      <c r="F43" s="708"/>
      <c r="G43" s="708"/>
      <c r="H43" s="708"/>
      <c r="I43" s="709"/>
    </row>
    <row r="44" spans="1:13" ht="15" customHeight="1" thickBot="1">
      <c r="A44" s="723" t="s">
        <v>148</v>
      </c>
      <c r="B44" s="724"/>
      <c r="C44" s="724"/>
      <c r="D44" s="725"/>
      <c r="E44" s="726" t="s">
        <v>149</v>
      </c>
      <c r="F44" s="727"/>
      <c r="G44" s="727"/>
      <c r="H44" s="727"/>
      <c r="I44" s="728"/>
    </row>
    <row r="45" spans="1:13" ht="15" customHeight="1">
      <c r="A45" s="49" t="s">
        <v>150</v>
      </c>
      <c r="B45" s="23"/>
      <c r="C45" s="23"/>
      <c r="D45" s="23"/>
      <c r="E45" s="23"/>
      <c r="F45" s="23"/>
      <c r="G45" s="23"/>
      <c r="H45" s="23"/>
      <c r="I45" s="23"/>
    </row>
    <row r="46" spans="1:13" ht="15" customHeight="1">
      <c r="A46" s="49" t="s">
        <v>151</v>
      </c>
      <c r="B46" s="35"/>
      <c r="C46" s="35"/>
      <c r="D46" s="35"/>
      <c r="E46" s="35"/>
      <c r="F46" s="35"/>
      <c r="G46" s="35"/>
      <c r="H46" s="35"/>
      <c r="I46" s="35"/>
    </row>
    <row r="47" spans="1:13">
      <c r="A47" s="49" t="s">
        <v>152</v>
      </c>
    </row>
    <row r="48" spans="1:13">
      <c r="A48" s="49" t="s">
        <v>153</v>
      </c>
    </row>
    <row r="49" spans="1:9">
      <c r="A49" s="49" t="s">
        <v>154</v>
      </c>
    </row>
    <row r="50" spans="1:9">
      <c r="A50" s="49" t="s">
        <v>155</v>
      </c>
    </row>
    <row r="51" spans="1:9">
      <c r="A51" s="49" t="s">
        <v>156</v>
      </c>
    </row>
    <row r="52" spans="1:9">
      <c r="A52" s="49" t="s">
        <v>157</v>
      </c>
    </row>
    <row r="53" spans="1:9">
      <c r="A53" s="50" t="s">
        <v>158</v>
      </c>
      <c r="B53" s="729" t="s">
        <v>159</v>
      </c>
      <c r="C53" s="730"/>
      <c r="D53" s="730"/>
      <c r="E53" s="730"/>
      <c r="F53" s="730"/>
      <c r="G53" s="730"/>
      <c r="H53" s="730"/>
      <c r="I53" s="731"/>
    </row>
    <row r="54" spans="1:9">
      <c r="A54" s="51"/>
      <c r="B54" s="732" t="s">
        <v>160</v>
      </c>
      <c r="C54" s="733"/>
      <c r="D54" s="733"/>
      <c r="E54" s="733"/>
      <c r="F54" s="733"/>
      <c r="G54" s="733"/>
      <c r="H54" s="733"/>
      <c r="I54" s="734"/>
    </row>
    <row r="55" spans="1:9">
      <c r="A55" s="52"/>
      <c r="B55" s="735" t="s">
        <v>161</v>
      </c>
      <c r="C55" s="736"/>
      <c r="D55" s="736"/>
      <c r="E55" s="736"/>
      <c r="F55" s="736"/>
      <c r="G55" s="736"/>
      <c r="H55" s="736"/>
      <c r="I55" s="737"/>
    </row>
    <row r="56" spans="1:9" ht="7.9" customHeight="1"/>
    <row r="57" spans="1:9">
      <c r="A57" s="49"/>
    </row>
    <row r="58" spans="1:9" s="23" customFormat="1" ht="17.25">
      <c r="A58" s="53" t="s">
        <v>162</v>
      </c>
      <c r="B58" s="54"/>
      <c r="C58" s="54"/>
      <c r="D58" s="54"/>
      <c r="E58" s="54"/>
      <c r="F58" s="54"/>
      <c r="G58" s="54"/>
      <c r="H58" s="54"/>
      <c r="I58" s="54"/>
    </row>
    <row r="59" spans="1:9" s="23" customFormat="1" ht="9" customHeight="1"/>
    <row r="60" spans="1:9" s="23" customFormat="1" ht="14.25">
      <c r="A60" s="38" t="s">
        <v>163</v>
      </c>
    </row>
    <row r="61" spans="1:9" s="23" customFormat="1" ht="9" customHeight="1">
      <c r="A61" s="38"/>
    </row>
    <row r="62" spans="1:9" s="55" customFormat="1">
      <c r="A62" s="738" t="s">
        <v>164</v>
      </c>
      <c r="B62" s="738"/>
      <c r="C62" s="738"/>
      <c r="D62" s="738" t="s">
        <v>165</v>
      </c>
      <c r="E62" s="738"/>
      <c r="F62" s="738" t="s">
        <v>166</v>
      </c>
      <c r="G62" s="738"/>
      <c r="H62" s="738"/>
      <c r="I62" s="738"/>
    </row>
    <row r="63" spans="1:9" s="55" customFormat="1" ht="105" customHeight="1">
      <c r="A63" s="739" t="s">
        <v>167</v>
      </c>
      <c r="B63" s="740" t="s">
        <v>168</v>
      </c>
      <c r="C63" s="740"/>
      <c r="D63" s="740" t="s">
        <v>169</v>
      </c>
      <c r="E63" s="740"/>
      <c r="F63" s="741" t="s">
        <v>170</v>
      </c>
      <c r="G63" s="741"/>
      <c r="H63" s="741"/>
      <c r="I63" s="741"/>
    </row>
    <row r="64" spans="1:9" s="55" customFormat="1" ht="105" customHeight="1">
      <c r="A64" s="739"/>
      <c r="B64" s="740" t="s">
        <v>171</v>
      </c>
      <c r="C64" s="740"/>
      <c r="D64" s="740" t="s">
        <v>172</v>
      </c>
      <c r="E64" s="740"/>
      <c r="F64" s="741" t="s">
        <v>173</v>
      </c>
      <c r="G64" s="741"/>
      <c r="H64" s="741"/>
      <c r="I64" s="741"/>
    </row>
    <row r="65" spans="1:9" s="55" customFormat="1" ht="125.1" customHeight="1">
      <c r="A65" s="739" t="s">
        <v>174</v>
      </c>
      <c r="B65" s="740" t="s">
        <v>175</v>
      </c>
      <c r="C65" s="740"/>
      <c r="D65" s="740" t="s">
        <v>176</v>
      </c>
      <c r="E65" s="740"/>
      <c r="F65" s="741" t="s">
        <v>177</v>
      </c>
      <c r="G65" s="741"/>
      <c r="H65" s="741"/>
      <c r="I65" s="741"/>
    </row>
    <row r="66" spans="1:9" s="55" customFormat="1" ht="120" customHeight="1">
      <c r="A66" s="739" t="s">
        <v>178</v>
      </c>
      <c r="B66" s="740" t="s">
        <v>179</v>
      </c>
      <c r="C66" s="740"/>
      <c r="D66" s="740" t="s">
        <v>180</v>
      </c>
      <c r="E66" s="740"/>
      <c r="F66" s="741" t="s">
        <v>181</v>
      </c>
      <c r="G66" s="741"/>
      <c r="H66" s="741"/>
      <c r="I66" s="741"/>
    </row>
    <row r="67" spans="1:9" s="55" customFormat="1" ht="75" customHeight="1">
      <c r="A67" s="749" t="s">
        <v>182</v>
      </c>
      <c r="B67" s="740" t="s">
        <v>183</v>
      </c>
      <c r="C67" s="740"/>
      <c r="D67" s="752" t="s">
        <v>184</v>
      </c>
      <c r="E67" s="752"/>
      <c r="F67" s="753"/>
      <c r="G67" s="753"/>
      <c r="H67" s="753"/>
      <c r="I67" s="753"/>
    </row>
    <row r="68" spans="1:9" s="55" customFormat="1" ht="120" customHeight="1">
      <c r="A68" s="750"/>
      <c r="B68" s="740" t="s">
        <v>179</v>
      </c>
      <c r="C68" s="740"/>
      <c r="D68" s="740" t="s">
        <v>180</v>
      </c>
      <c r="E68" s="740"/>
      <c r="F68" s="741" t="s">
        <v>185</v>
      </c>
      <c r="G68" s="741"/>
      <c r="H68" s="741"/>
      <c r="I68" s="741"/>
    </row>
    <row r="69" spans="1:9" s="55" customFormat="1" ht="110.1" customHeight="1">
      <c r="A69" s="750"/>
      <c r="B69" s="740" t="s">
        <v>186</v>
      </c>
      <c r="C69" s="740"/>
      <c r="D69" s="740" t="s">
        <v>180</v>
      </c>
      <c r="E69" s="740"/>
      <c r="F69" s="741" t="s">
        <v>187</v>
      </c>
      <c r="G69" s="741"/>
      <c r="H69" s="741"/>
      <c r="I69" s="741"/>
    </row>
    <row r="70" spans="1:9" s="55" customFormat="1" ht="120" customHeight="1">
      <c r="A70" s="751"/>
      <c r="B70" s="740" t="s">
        <v>188</v>
      </c>
      <c r="C70" s="740"/>
      <c r="D70" s="742" t="s">
        <v>172</v>
      </c>
      <c r="E70" s="743"/>
      <c r="F70" s="744" t="s">
        <v>189</v>
      </c>
      <c r="G70" s="745"/>
      <c r="H70" s="745"/>
      <c r="I70" s="746"/>
    </row>
    <row r="71" spans="1:9" s="23" customFormat="1" ht="18" customHeight="1">
      <c r="A71" s="747" t="s">
        <v>190</v>
      </c>
      <c r="B71" s="747"/>
      <c r="C71" s="747"/>
      <c r="D71" s="747"/>
      <c r="E71" s="747"/>
      <c r="F71" s="747"/>
      <c r="G71" s="747"/>
      <c r="H71" s="747"/>
      <c r="I71" s="747"/>
    </row>
    <row r="72" spans="1:9" s="23" customFormat="1" ht="45" customHeight="1">
      <c r="A72" s="748" t="s">
        <v>191</v>
      </c>
      <c r="B72" s="748"/>
      <c r="C72" s="748"/>
      <c r="D72" s="748"/>
      <c r="E72" s="748"/>
      <c r="F72" s="748"/>
      <c r="G72" s="748"/>
      <c r="H72" s="748"/>
      <c r="I72" s="748"/>
    </row>
    <row r="73" spans="1:9" s="23" customFormat="1" ht="36" customHeight="1">
      <c r="A73" s="748" t="s">
        <v>192</v>
      </c>
      <c r="B73" s="748"/>
      <c r="C73" s="748"/>
      <c r="D73" s="748"/>
      <c r="E73" s="748"/>
      <c r="F73" s="748"/>
      <c r="G73" s="748"/>
      <c r="H73" s="748"/>
      <c r="I73" s="748"/>
    </row>
    <row r="74" spans="1:9" s="23" customFormat="1" ht="9" customHeight="1">
      <c r="A74" s="56"/>
      <c r="B74" s="56"/>
      <c r="C74" s="56"/>
      <c r="D74" s="56"/>
      <c r="E74" s="56"/>
      <c r="F74" s="56"/>
      <c r="G74" s="56"/>
      <c r="H74" s="56"/>
      <c r="I74" s="56"/>
    </row>
    <row r="75" spans="1:9" s="23" customFormat="1" ht="14.25">
      <c r="A75" s="38" t="s">
        <v>193</v>
      </c>
    </row>
    <row r="76" spans="1:9" s="23" customFormat="1" ht="9" customHeight="1">
      <c r="A76" s="38"/>
    </row>
    <row r="77" spans="1:9" s="55" customFormat="1">
      <c r="A77" s="738" t="s">
        <v>164</v>
      </c>
      <c r="B77" s="738"/>
      <c r="C77" s="738"/>
      <c r="D77" s="738" t="s">
        <v>165</v>
      </c>
      <c r="E77" s="738"/>
      <c r="F77" s="738" t="s">
        <v>166</v>
      </c>
      <c r="G77" s="738"/>
      <c r="H77" s="738"/>
      <c r="I77" s="738"/>
    </row>
    <row r="78" spans="1:9" s="55" customFormat="1" ht="90" customHeight="1">
      <c r="A78" s="739" t="s">
        <v>194</v>
      </c>
      <c r="B78" s="740" t="s">
        <v>195</v>
      </c>
      <c r="C78" s="740"/>
      <c r="D78" s="752" t="s">
        <v>196</v>
      </c>
      <c r="E78" s="752"/>
      <c r="F78" s="756" t="s">
        <v>197</v>
      </c>
      <c r="G78" s="756"/>
      <c r="H78" s="756"/>
      <c r="I78" s="756"/>
    </row>
    <row r="79" spans="1:9" s="55" customFormat="1" ht="135" customHeight="1">
      <c r="A79" s="739"/>
      <c r="B79" s="740" t="s">
        <v>198</v>
      </c>
      <c r="C79" s="740"/>
      <c r="D79" s="740" t="s">
        <v>199</v>
      </c>
      <c r="E79" s="740"/>
      <c r="F79" s="741" t="s">
        <v>200</v>
      </c>
      <c r="G79" s="741"/>
      <c r="H79" s="741"/>
      <c r="I79" s="741"/>
    </row>
    <row r="80" spans="1:9" s="55" customFormat="1" ht="135" customHeight="1">
      <c r="A80" s="754" t="s">
        <v>201</v>
      </c>
      <c r="B80" s="740" t="s">
        <v>202</v>
      </c>
      <c r="C80" s="740"/>
      <c r="D80" s="740" t="s">
        <v>203</v>
      </c>
      <c r="E80" s="740"/>
      <c r="F80" s="741" t="s">
        <v>204</v>
      </c>
      <c r="G80" s="741"/>
      <c r="H80" s="741"/>
      <c r="I80" s="741"/>
    </row>
    <row r="81" spans="1:9" s="55" customFormat="1" ht="135" customHeight="1">
      <c r="A81" s="755" t="s">
        <v>178</v>
      </c>
      <c r="B81" s="740" t="s">
        <v>205</v>
      </c>
      <c r="C81" s="740"/>
      <c r="D81" s="740" t="s">
        <v>206</v>
      </c>
      <c r="E81" s="740"/>
      <c r="F81" s="741" t="s">
        <v>207</v>
      </c>
      <c r="G81" s="741"/>
      <c r="H81" s="741"/>
      <c r="I81" s="741"/>
    </row>
    <row r="82" spans="1:9" s="23" customFormat="1" ht="28.5" customHeight="1">
      <c r="A82" s="748" t="s">
        <v>208</v>
      </c>
      <c r="B82" s="748"/>
      <c r="C82" s="748"/>
      <c r="D82" s="748"/>
      <c r="E82" s="748"/>
      <c r="F82" s="748"/>
      <c r="G82" s="748"/>
      <c r="H82" s="748"/>
      <c r="I82" s="748"/>
    </row>
    <row r="84" spans="1:9">
      <c r="A84" s="23" t="s">
        <v>209</v>
      </c>
    </row>
    <row r="100" spans="1:1">
      <c r="A100" s="23" t="s">
        <v>210</v>
      </c>
    </row>
  </sheetData>
  <mergeCells count="126">
    <mergeCell ref="A82:I82"/>
    <mergeCell ref="A80:A81"/>
    <mergeCell ref="B80:C80"/>
    <mergeCell ref="D80:E80"/>
    <mergeCell ref="F80:I80"/>
    <mergeCell ref="B81:C81"/>
    <mergeCell ref="D81:E81"/>
    <mergeCell ref="F81:I81"/>
    <mergeCell ref="A77:C77"/>
    <mergeCell ref="D77:E77"/>
    <mergeCell ref="F77:I77"/>
    <mergeCell ref="A78:A79"/>
    <mergeCell ref="B78:C78"/>
    <mergeCell ref="D78:E78"/>
    <mergeCell ref="F78:I78"/>
    <mergeCell ref="B79:C79"/>
    <mergeCell ref="D79:E79"/>
    <mergeCell ref="F79:I79"/>
    <mergeCell ref="B70:C70"/>
    <mergeCell ref="D70:E70"/>
    <mergeCell ref="F70:I70"/>
    <mergeCell ref="A71:I71"/>
    <mergeCell ref="A72:I72"/>
    <mergeCell ref="A73:I73"/>
    <mergeCell ref="A67:A70"/>
    <mergeCell ref="B67:C67"/>
    <mergeCell ref="D67:E67"/>
    <mergeCell ref="F67:I67"/>
    <mergeCell ref="B68:C68"/>
    <mergeCell ref="D68:E68"/>
    <mergeCell ref="F68:I68"/>
    <mergeCell ref="B69:C69"/>
    <mergeCell ref="D69:E69"/>
    <mergeCell ref="F69:I69"/>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A44:D44"/>
    <mergeCell ref="E44:I44"/>
    <mergeCell ref="B53:I53"/>
    <mergeCell ref="B54:I54"/>
    <mergeCell ref="B55:I55"/>
    <mergeCell ref="A62:C62"/>
    <mergeCell ref="D62:E62"/>
    <mergeCell ref="F62:I62"/>
    <mergeCell ref="A41:D41"/>
    <mergeCell ref="E41:I41"/>
    <mergeCell ref="A42:D42"/>
    <mergeCell ref="E42:I42"/>
    <mergeCell ref="A43:D43"/>
    <mergeCell ref="E43:I43"/>
    <mergeCell ref="A37:D37"/>
    <mergeCell ref="A38:D38"/>
    <mergeCell ref="E38:I38"/>
    <mergeCell ref="A39:D39"/>
    <mergeCell ref="E39:I39"/>
    <mergeCell ref="A40:D40"/>
    <mergeCell ref="E40:I40"/>
    <mergeCell ref="A32:I32"/>
    <mergeCell ref="A33:D33"/>
    <mergeCell ref="E33:I33"/>
    <mergeCell ref="A34:D34"/>
    <mergeCell ref="A35:D35"/>
    <mergeCell ref="A36:D36"/>
    <mergeCell ref="A29:D29"/>
    <mergeCell ref="E29:I29"/>
    <mergeCell ref="A30:D30"/>
    <mergeCell ref="E30:I30"/>
    <mergeCell ref="A31:D31"/>
    <mergeCell ref="E31:I31"/>
    <mergeCell ref="A26:C26"/>
    <mergeCell ref="D26:F26"/>
    <mergeCell ref="G26:I26"/>
    <mergeCell ref="A27:I27"/>
    <mergeCell ref="A28:D28"/>
    <mergeCell ref="E28:I28"/>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7:I17"/>
    <mergeCell ref="A18:C18"/>
    <mergeCell ref="D18:F18"/>
    <mergeCell ref="G18:I18"/>
    <mergeCell ref="A19:C19"/>
    <mergeCell ref="D19:F19"/>
    <mergeCell ref="G19:I19"/>
    <mergeCell ref="B12:E12"/>
    <mergeCell ref="F12:F14"/>
    <mergeCell ref="G12:I14"/>
    <mergeCell ref="A13:A14"/>
    <mergeCell ref="B13:E14"/>
    <mergeCell ref="A15:A16"/>
    <mergeCell ref="B15:I16"/>
    <mergeCell ref="C7:F7"/>
    <mergeCell ref="A9:B9"/>
    <mergeCell ref="C9:I9"/>
    <mergeCell ref="A10:B10"/>
    <mergeCell ref="C10:I10"/>
    <mergeCell ref="A11:B11"/>
    <mergeCell ref="C11:I11"/>
  </mergeCells>
  <phoneticPr fontId="2"/>
  <pageMargins left="0.78740157480314965" right="0.78740157480314965" top="0.59055118110236227" bottom="0.59055118110236227" header="0.51181102362204722" footer="0.51181102362204722"/>
  <pageSetup paperSize="9" scale="96" orientation="portrait" r:id="rId1"/>
  <headerFooter alignWithMargins="0"/>
  <rowBreaks count="3" manualBreakCount="3">
    <brk id="56" max="8" man="1"/>
    <brk id="69" max="8" man="1"/>
    <brk id="8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election activeCell="B12" sqref="B12:E12"/>
    </sheetView>
  </sheetViews>
  <sheetFormatPr defaultColWidth="9" defaultRowHeight="13.5"/>
  <cols>
    <col min="1" max="9" width="9.625" style="36" customWidth="1"/>
    <col min="10" max="16384" width="9" style="36"/>
  </cols>
  <sheetData>
    <row r="1" spans="1:9">
      <c r="A1" s="35" t="s">
        <v>103</v>
      </c>
    </row>
    <row r="2" spans="1:9" s="37" customFormat="1" ht="14.25">
      <c r="C2" s="57" t="s">
        <v>104</v>
      </c>
    </row>
    <row r="3" spans="1:9" s="37" customFormat="1" ht="14.25">
      <c r="C3" s="38" t="s">
        <v>105</v>
      </c>
      <c r="F3" s="38"/>
    </row>
    <row r="4" spans="1:9" s="37" customFormat="1" ht="14.25">
      <c r="C4" s="57" t="s">
        <v>106</v>
      </c>
      <c r="H4" s="38" t="s">
        <v>107</v>
      </c>
    </row>
    <row r="5" spans="1:9" s="37" customFormat="1" ht="14.25">
      <c r="C5" s="57" t="s">
        <v>108</v>
      </c>
    </row>
    <row r="6" spans="1:9" s="37" customFormat="1" ht="14.25">
      <c r="C6" s="57" t="s">
        <v>109</v>
      </c>
    </row>
    <row r="7" spans="1:9" ht="17.25">
      <c r="A7" s="39"/>
      <c r="C7" s="645" t="s">
        <v>110</v>
      </c>
      <c r="D7" s="645"/>
      <c r="E7" s="645"/>
      <c r="F7" s="645"/>
    </row>
    <row r="8" spans="1:9" ht="9.6" customHeight="1" thickBot="1">
      <c r="A8" s="39"/>
    </row>
    <row r="9" spans="1:9" ht="18" customHeight="1">
      <c r="A9" s="646" t="s">
        <v>111</v>
      </c>
      <c r="B9" s="647"/>
      <c r="C9" s="757" t="s">
        <v>211</v>
      </c>
      <c r="D9" s="758"/>
      <c r="E9" s="758"/>
      <c r="F9" s="758"/>
      <c r="G9" s="758"/>
      <c r="H9" s="758"/>
      <c r="I9" s="759"/>
    </row>
    <row r="10" spans="1:9" ht="18" customHeight="1">
      <c r="A10" s="650" t="s">
        <v>4</v>
      </c>
      <c r="B10" s="651"/>
      <c r="C10" s="760" t="s">
        <v>212</v>
      </c>
      <c r="D10" s="761"/>
      <c r="E10" s="761"/>
      <c r="F10" s="761"/>
      <c r="G10" s="761"/>
      <c r="H10" s="761"/>
      <c r="I10" s="762"/>
    </row>
    <row r="11" spans="1:9" ht="27.6" customHeight="1" thickBot="1">
      <c r="A11" s="654" t="s">
        <v>112</v>
      </c>
      <c r="B11" s="655"/>
      <c r="C11" s="763" t="s">
        <v>213</v>
      </c>
      <c r="D11" s="764"/>
      <c r="E11" s="764"/>
      <c r="F11" s="764"/>
      <c r="G11" s="764"/>
      <c r="H11" s="764"/>
      <c r="I11" s="765"/>
    </row>
    <row r="12" spans="1:9" ht="15" customHeight="1">
      <c r="A12" s="40" t="s">
        <v>113</v>
      </c>
      <c r="B12" s="771" t="s">
        <v>214</v>
      </c>
      <c r="C12" s="772"/>
      <c r="D12" s="772"/>
      <c r="E12" s="773"/>
      <c r="F12" s="621" t="s">
        <v>114</v>
      </c>
      <c r="G12" s="774">
        <v>31048</v>
      </c>
      <c r="H12" s="775"/>
      <c r="I12" s="776"/>
    </row>
    <row r="13" spans="1:9" ht="12.6" customHeight="1">
      <c r="A13" s="629" t="s">
        <v>116</v>
      </c>
      <c r="B13" s="780" t="s">
        <v>215</v>
      </c>
      <c r="C13" s="781"/>
      <c r="D13" s="781"/>
      <c r="E13" s="782"/>
      <c r="F13" s="622"/>
      <c r="G13" s="777"/>
      <c r="H13" s="778"/>
      <c r="I13" s="779"/>
    </row>
    <row r="14" spans="1:9" ht="12.6" customHeight="1">
      <c r="A14" s="630"/>
      <c r="B14" s="783"/>
      <c r="C14" s="784"/>
      <c r="D14" s="784"/>
      <c r="E14" s="785"/>
      <c r="F14" s="622"/>
      <c r="G14" s="777"/>
      <c r="H14" s="778"/>
      <c r="I14" s="779"/>
    </row>
    <row r="15" spans="1:9" ht="23.45" customHeight="1">
      <c r="A15" s="637" t="s">
        <v>117</v>
      </c>
      <c r="B15" s="786" t="s">
        <v>216</v>
      </c>
      <c r="C15" s="787"/>
      <c r="D15" s="787"/>
      <c r="E15" s="787"/>
      <c r="F15" s="787"/>
      <c r="G15" s="787"/>
      <c r="H15" s="787"/>
      <c r="I15" s="788"/>
    </row>
    <row r="16" spans="1:9" ht="23.45" customHeight="1" thickBot="1">
      <c r="A16" s="638"/>
      <c r="B16" s="789"/>
      <c r="C16" s="790"/>
      <c r="D16" s="790"/>
      <c r="E16" s="790"/>
      <c r="F16" s="790"/>
      <c r="G16" s="790"/>
      <c r="H16" s="790"/>
      <c r="I16" s="791"/>
    </row>
    <row r="17" spans="1:9" ht="15" customHeight="1">
      <c r="A17" s="666" t="s">
        <v>119</v>
      </c>
      <c r="B17" s="667"/>
      <c r="C17" s="667"/>
      <c r="D17" s="667"/>
      <c r="E17" s="667"/>
      <c r="F17" s="667"/>
      <c r="G17" s="667"/>
      <c r="H17" s="667"/>
      <c r="I17" s="668"/>
    </row>
    <row r="18" spans="1:9" ht="15" customHeight="1">
      <c r="A18" s="669" t="s">
        <v>120</v>
      </c>
      <c r="B18" s="670"/>
      <c r="C18" s="671"/>
      <c r="D18" s="672" t="s">
        <v>121</v>
      </c>
      <c r="E18" s="673"/>
      <c r="F18" s="674"/>
      <c r="G18" s="670" t="s">
        <v>122</v>
      </c>
      <c r="H18" s="670"/>
      <c r="I18" s="675"/>
    </row>
    <row r="19" spans="1:9" ht="15" customHeight="1">
      <c r="A19" s="766" t="s">
        <v>217</v>
      </c>
      <c r="B19" s="767"/>
      <c r="C19" s="768"/>
      <c r="D19" s="769" t="s">
        <v>218</v>
      </c>
      <c r="E19" s="767"/>
      <c r="F19" s="768"/>
      <c r="G19" s="767" t="s">
        <v>219</v>
      </c>
      <c r="H19" s="767"/>
      <c r="I19" s="770"/>
    </row>
    <row r="20" spans="1:9" ht="15" customHeight="1">
      <c r="A20" s="792" t="s">
        <v>220</v>
      </c>
      <c r="B20" s="793"/>
      <c r="C20" s="809"/>
      <c r="D20" s="810" t="s">
        <v>221</v>
      </c>
      <c r="E20" s="802"/>
      <c r="F20" s="811"/>
      <c r="G20" s="793" t="s">
        <v>222</v>
      </c>
      <c r="H20" s="793"/>
      <c r="I20" s="794"/>
    </row>
    <row r="21" spans="1:9" ht="15" customHeight="1">
      <c r="A21" s="801" t="s">
        <v>223</v>
      </c>
      <c r="B21" s="802"/>
      <c r="C21" s="811"/>
      <c r="D21" s="810" t="s">
        <v>224</v>
      </c>
      <c r="E21" s="802"/>
      <c r="F21" s="811"/>
      <c r="G21" s="799" t="s">
        <v>225</v>
      </c>
      <c r="H21" s="799"/>
      <c r="I21" s="800"/>
    </row>
    <row r="22" spans="1:9" ht="20.100000000000001" customHeight="1">
      <c r="A22" s="792" t="s">
        <v>226</v>
      </c>
      <c r="B22" s="793"/>
      <c r="C22" s="793"/>
      <c r="D22" s="793"/>
      <c r="E22" s="793"/>
      <c r="F22" s="793"/>
      <c r="G22" s="793"/>
      <c r="H22" s="793"/>
      <c r="I22" s="794"/>
    </row>
    <row r="23" spans="1:9" ht="15" customHeight="1">
      <c r="A23" s="795" t="s">
        <v>227</v>
      </c>
      <c r="B23" s="796"/>
      <c r="C23" s="797"/>
      <c r="D23" s="798" t="s">
        <v>228</v>
      </c>
      <c r="E23" s="796"/>
      <c r="F23" s="797"/>
      <c r="G23" s="799" t="s">
        <v>222</v>
      </c>
      <c r="H23" s="799"/>
      <c r="I23" s="800"/>
    </row>
    <row r="24" spans="1:9" ht="20.100000000000001" customHeight="1">
      <c r="A24" s="801" t="s">
        <v>229</v>
      </c>
      <c r="B24" s="802"/>
      <c r="C24" s="802"/>
      <c r="D24" s="802"/>
      <c r="E24" s="802"/>
      <c r="F24" s="802"/>
      <c r="G24" s="802"/>
      <c r="H24" s="802"/>
      <c r="I24" s="803"/>
    </row>
    <row r="25" spans="1:9" ht="15" customHeight="1">
      <c r="A25" s="804"/>
      <c r="B25" s="805"/>
      <c r="C25" s="806"/>
      <c r="D25" s="807"/>
      <c r="E25" s="805"/>
      <c r="F25" s="806"/>
      <c r="G25" s="805"/>
      <c r="H25" s="805"/>
      <c r="I25" s="808"/>
    </row>
    <row r="26" spans="1:9" ht="15" customHeight="1" thickBot="1">
      <c r="A26" s="822"/>
      <c r="B26" s="826"/>
      <c r="C26" s="828"/>
      <c r="D26" s="825"/>
      <c r="E26" s="826"/>
      <c r="F26" s="828"/>
      <c r="G26" s="825"/>
      <c r="H26" s="826"/>
      <c r="I26" s="827"/>
    </row>
    <row r="27" spans="1:9" ht="15" customHeight="1">
      <c r="A27" s="666" t="s">
        <v>123</v>
      </c>
      <c r="B27" s="667"/>
      <c r="C27" s="667"/>
      <c r="D27" s="667"/>
      <c r="E27" s="667"/>
      <c r="F27" s="667"/>
      <c r="G27" s="667"/>
      <c r="H27" s="667"/>
      <c r="I27" s="668"/>
    </row>
    <row r="28" spans="1:9" ht="15" customHeight="1">
      <c r="A28" s="669" t="s">
        <v>124</v>
      </c>
      <c r="B28" s="670"/>
      <c r="C28" s="670"/>
      <c r="D28" s="671"/>
      <c r="E28" s="698" t="s">
        <v>125</v>
      </c>
      <c r="F28" s="670"/>
      <c r="G28" s="670"/>
      <c r="H28" s="670"/>
      <c r="I28" s="675"/>
    </row>
    <row r="29" spans="1:9" ht="15" customHeight="1">
      <c r="A29" s="812" t="s">
        <v>230</v>
      </c>
      <c r="B29" s="813"/>
      <c r="C29" s="813"/>
      <c r="D29" s="814"/>
      <c r="E29" s="815" t="s">
        <v>231</v>
      </c>
      <c r="F29" s="816"/>
      <c r="G29" s="816"/>
      <c r="H29" s="816"/>
      <c r="I29" s="817"/>
    </row>
    <row r="30" spans="1:9" ht="15" customHeight="1">
      <c r="A30" s="804"/>
      <c r="B30" s="361"/>
      <c r="C30" s="361"/>
      <c r="D30" s="818"/>
      <c r="E30" s="819"/>
      <c r="F30" s="820"/>
      <c r="G30" s="820"/>
      <c r="H30" s="820"/>
      <c r="I30" s="821"/>
    </row>
    <row r="31" spans="1:9" ht="15" customHeight="1" thickBot="1">
      <c r="A31" s="822"/>
      <c r="B31" s="823"/>
      <c r="C31" s="823"/>
      <c r="D31" s="824"/>
      <c r="E31" s="825"/>
      <c r="F31" s="826"/>
      <c r="G31" s="826"/>
      <c r="H31" s="826"/>
      <c r="I31" s="827"/>
    </row>
    <row r="32" spans="1:9" ht="15" customHeight="1">
      <c r="A32" s="712" t="s">
        <v>126</v>
      </c>
      <c r="B32" s="713"/>
      <c r="C32" s="713"/>
      <c r="D32" s="713"/>
      <c r="E32" s="713"/>
      <c r="F32" s="713"/>
      <c r="G32" s="713"/>
      <c r="H32" s="713"/>
      <c r="I32" s="714"/>
    </row>
    <row r="33" spans="1:13" ht="15" customHeight="1">
      <c r="A33" s="715" t="s">
        <v>127</v>
      </c>
      <c r="B33" s="716"/>
      <c r="C33" s="716"/>
      <c r="D33" s="717"/>
      <c r="E33" s="718" t="s">
        <v>128</v>
      </c>
      <c r="F33" s="716"/>
      <c r="G33" s="716"/>
      <c r="H33" s="716"/>
      <c r="I33" s="719"/>
    </row>
    <row r="34" spans="1:13" ht="15" customHeight="1">
      <c r="A34" s="720" t="s">
        <v>129</v>
      </c>
      <c r="B34" s="721"/>
      <c r="C34" s="721"/>
      <c r="D34" s="722"/>
      <c r="E34" s="41" t="s">
        <v>130</v>
      </c>
      <c r="F34" s="42"/>
      <c r="G34" s="42"/>
      <c r="H34" s="42" t="s">
        <v>131</v>
      </c>
      <c r="I34" s="43" t="s">
        <v>132</v>
      </c>
      <c r="M34" s="44"/>
    </row>
    <row r="35" spans="1:13" ht="15" customHeight="1">
      <c r="A35" s="699" t="s">
        <v>133</v>
      </c>
      <c r="B35" s="700"/>
      <c r="C35" s="700"/>
      <c r="D35" s="701"/>
      <c r="E35" s="45" t="s">
        <v>232</v>
      </c>
      <c r="F35" s="46"/>
      <c r="G35" s="46"/>
      <c r="H35" s="46" t="s">
        <v>131</v>
      </c>
      <c r="I35" s="47"/>
    </row>
    <row r="36" spans="1:13" ht="15" customHeight="1">
      <c r="A36" s="699" t="s">
        <v>134</v>
      </c>
      <c r="B36" s="700"/>
      <c r="C36" s="700"/>
      <c r="D36" s="701"/>
      <c r="E36" s="45" t="s">
        <v>130</v>
      </c>
      <c r="F36" s="46"/>
      <c r="G36" s="46"/>
      <c r="H36" s="46" t="s">
        <v>135</v>
      </c>
      <c r="I36" s="48" t="s">
        <v>136</v>
      </c>
    </row>
    <row r="37" spans="1:13" ht="15" customHeight="1">
      <c r="A37" s="699" t="s">
        <v>137</v>
      </c>
      <c r="B37" s="700"/>
      <c r="C37" s="700"/>
      <c r="D37" s="701"/>
      <c r="E37" s="45" t="s">
        <v>138</v>
      </c>
      <c r="F37" s="46"/>
      <c r="G37" s="46"/>
      <c r="H37" s="46"/>
      <c r="I37" s="47"/>
      <c r="L37" s="44"/>
    </row>
    <row r="38" spans="1:13" ht="15" customHeight="1" thickBot="1">
      <c r="A38" s="702" t="s">
        <v>139</v>
      </c>
      <c r="B38" s="703"/>
      <c r="C38" s="703"/>
      <c r="D38" s="704"/>
      <c r="E38" s="829" t="s">
        <v>130</v>
      </c>
      <c r="F38" s="829"/>
      <c r="G38" s="829"/>
      <c r="H38" s="829"/>
      <c r="I38" s="830"/>
    </row>
    <row r="39" spans="1:13" ht="15" customHeight="1">
      <c r="A39" s="831" t="s">
        <v>140</v>
      </c>
      <c r="B39" s="832"/>
      <c r="C39" s="832"/>
      <c r="D39" s="833"/>
      <c r="E39" s="834" t="s">
        <v>233</v>
      </c>
      <c r="F39" s="835"/>
      <c r="G39" s="835"/>
      <c r="H39" s="835"/>
      <c r="I39" s="836"/>
    </row>
    <row r="40" spans="1:13" ht="15" customHeight="1">
      <c r="A40" s="699" t="s">
        <v>234</v>
      </c>
      <c r="B40" s="700"/>
      <c r="C40" s="700"/>
      <c r="D40" s="701"/>
      <c r="E40" s="837" t="s">
        <v>143</v>
      </c>
      <c r="F40" s="837"/>
      <c r="G40" s="837"/>
      <c r="H40" s="837"/>
      <c r="I40" s="838"/>
    </row>
    <row r="41" spans="1:13" ht="15" customHeight="1">
      <c r="A41" s="699" t="s">
        <v>144</v>
      </c>
      <c r="B41" s="700"/>
      <c r="C41" s="700"/>
      <c r="D41" s="701"/>
      <c r="E41" s="837" t="s">
        <v>145</v>
      </c>
      <c r="F41" s="837"/>
      <c r="G41" s="837"/>
      <c r="H41" s="837"/>
      <c r="I41" s="838"/>
    </row>
    <row r="42" spans="1:13" ht="15" customHeight="1">
      <c r="A42" s="699" t="s">
        <v>146</v>
      </c>
      <c r="B42" s="700"/>
      <c r="C42" s="700"/>
      <c r="D42" s="701"/>
      <c r="E42" s="837" t="s">
        <v>145</v>
      </c>
      <c r="F42" s="837"/>
      <c r="G42" s="837"/>
      <c r="H42" s="837"/>
      <c r="I42" s="838"/>
    </row>
    <row r="43" spans="1:13" ht="15" customHeight="1">
      <c r="A43" s="699" t="s">
        <v>147</v>
      </c>
      <c r="B43" s="700"/>
      <c r="C43" s="700"/>
      <c r="D43" s="701"/>
      <c r="E43" s="834" t="s">
        <v>141</v>
      </c>
      <c r="F43" s="835"/>
      <c r="G43" s="835"/>
      <c r="H43" s="835"/>
      <c r="I43" s="836"/>
    </row>
    <row r="44" spans="1:13" ht="15" customHeight="1" thickBot="1">
      <c r="A44" s="723" t="s">
        <v>148</v>
      </c>
      <c r="B44" s="724"/>
      <c r="C44" s="724"/>
      <c r="D44" s="725"/>
      <c r="E44" s="839" t="s">
        <v>149</v>
      </c>
      <c r="F44" s="840"/>
      <c r="G44" s="840"/>
      <c r="H44" s="840"/>
      <c r="I44" s="841"/>
    </row>
    <row r="45" spans="1:13" ht="15" customHeight="1">
      <c r="A45" s="49" t="s">
        <v>150</v>
      </c>
      <c r="B45" s="23"/>
      <c r="C45" s="23"/>
      <c r="D45" s="23"/>
      <c r="E45" s="23"/>
      <c r="F45" s="23"/>
      <c r="G45" s="23"/>
      <c r="H45" s="23"/>
      <c r="I45" s="23"/>
    </row>
    <row r="46" spans="1:13" ht="15" customHeight="1">
      <c r="A46" s="49" t="s">
        <v>151</v>
      </c>
      <c r="B46" s="35"/>
      <c r="C46" s="35"/>
      <c r="D46" s="35"/>
      <c r="E46" s="35"/>
      <c r="F46" s="35"/>
      <c r="G46" s="35"/>
      <c r="H46" s="35"/>
      <c r="I46" s="35"/>
    </row>
    <row r="47" spans="1:13">
      <c r="A47" s="49" t="s">
        <v>152</v>
      </c>
    </row>
    <row r="48" spans="1:13">
      <c r="A48" s="49" t="s">
        <v>153</v>
      </c>
    </row>
    <row r="49" spans="1:9">
      <c r="A49" s="49" t="s">
        <v>154</v>
      </c>
    </row>
    <row r="50" spans="1:9">
      <c r="A50" s="49" t="s">
        <v>155</v>
      </c>
    </row>
    <row r="51" spans="1:9">
      <c r="A51" s="49" t="s">
        <v>156</v>
      </c>
    </row>
    <row r="52" spans="1:9">
      <c r="A52" s="49" t="s">
        <v>157</v>
      </c>
    </row>
    <row r="53" spans="1:9">
      <c r="A53" s="50" t="s">
        <v>158</v>
      </c>
      <c r="B53" s="729" t="s">
        <v>159</v>
      </c>
      <c r="C53" s="730"/>
      <c r="D53" s="730"/>
      <c r="E53" s="730"/>
      <c r="F53" s="730"/>
      <c r="G53" s="730"/>
      <c r="H53" s="730"/>
      <c r="I53" s="731"/>
    </row>
    <row r="54" spans="1:9">
      <c r="A54" s="51"/>
      <c r="B54" s="732" t="s">
        <v>160</v>
      </c>
      <c r="C54" s="733"/>
      <c r="D54" s="733"/>
      <c r="E54" s="733"/>
      <c r="F54" s="733"/>
      <c r="G54" s="733"/>
      <c r="H54" s="733"/>
      <c r="I54" s="734"/>
    </row>
    <row r="55" spans="1:9">
      <c r="A55" s="52"/>
      <c r="B55" s="735" t="s">
        <v>161</v>
      </c>
      <c r="C55" s="736"/>
      <c r="D55" s="736"/>
      <c r="E55" s="736"/>
      <c r="F55" s="736"/>
      <c r="G55" s="736"/>
      <c r="H55" s="736"/>
      <c r="I55" s="737"/>
    </row>
    <row r="56" spans="1:9" ht="7.9" customHeight="1"/>
    <row r="57" spans="1:9">
      <c r="A57" s="49"/>
    </row>
    <row r="58" spans="1:9" s="23" customFormat="1" ht="17.25">
      <c r="A58" s="53" t="s">
        <v>162</v>
      </c>
      <c r="B58" s="54"/>
      <c r="C58" s="54"/>
      <c r="D58" s="54"/>
      <c r="E58" s="54"/>
      <c r="F58" s="54"/>
      <c r="G58" s="54"/>
      <c r="H58" s="54"/>
      <c r="I58" s="54"/>
    </row>
    <row r="59" spans="1:9" s="23" customFormat="1" ht="9" customHeight="1"/>
    <row r="60" spans="1:9" s="23" customFormat="1" ht="14.25">
      <c r="A60" s="38" t="s">
        <v>163</v>
      </c>
    </row>
    <row r="61" spans="1:9" s="23" customFormat="1" ht="9" customHeight="1">
      <c r="A61" s="38"/>
    </row>
    <row r="62" spans="1:9" s="55" customFormat="1">
      <c r="A62" s="738" t="s">
        <v>164</v>
      </c>
      <c r="B62" s="738"/>
      <c r="C62" s="738"/>
      <c r="D62" s="738" t="s">
        <v>165</v>
      </c>
      <c r="E62" s="738"/>
      <c r="F62" s="738" t="s">
        <v>166</v>
      </c>
      <c r="G62" s="738"/>
      <c r="H62" s="738"/>
      <c r="I62" s="738"/>
    </row>
    <row r="63" spans="1:9" s="55" customFormat="1" ht="105" customHeight="1">
      <c r="A63" s="739" t="s">
        <v>167</v>
      </c>
      <c r="B63" s="740" t="s">
        <v>168</v>
      </c>
      <c r="C63" s="740"/>
      <c r="D63" s="740" t="s">
        <v>169</v>
      </c>
      <c r="E63" s="740"/>
      <c r="F63" s="741" t="s">
        <v>170</v>
      </c>
      <c r="G63" s="741"/>
      <c r="H63" s="741"/>
      <c r="I63" s="741"/>
    </row>
    <row r="64" spans="1:9" s="55" customFormat="1" ht="105" customHeight="1">
      <c r="A64" s="739"/>
      <c r="B64" s="740" t="s">
        <v>171</v>
      </c>
      <c r="C64" s="740"/>
      <c r="D64" s="740" t="s">
        <v>172</v>
      </c>
      <c r="E64" s="740"/>
      <c r="F64" s="741" t="s">
        <v>173</v>
      </c>
      <c r="G64" s="741"/>
      <c r="H64" s="741"/>
      <c r="I64" s="741"/>
    </row>
    <row r="65" spans="1:9" s="55" customFormat="1" ht="125.1" customHeight="1">
      <c r="A65" s="739" t="s">
        <v>174</v>
      </c>
      <c r="B65" s="740" t="s">
        <v>175</v>
      </c>
      <c r="C65" s="740"/>
      <c r="D65" s="740" t="s">
        <v>176</v>
      </c>
      <c r="E65" s="740"/>
      <c r="F65" s="741" t="s">
        <v>177</v>
      </c>
      <c r="G65" s="741"/>
      <c r="H65" s="741"/>
      <c r="I65" s="741"/>
    </row>
    <row r="66" spans="1:9" s="55" customFormat="1" ht="120" customHeight="1">
      <c r="A66" s="739" t="s">
        <v>178</v>
      </c>
      <c r="B66" s="740" t="s">
        <v>179</v>
      </c>
      <c r="C66" s="740"/>
      <c r="D66" s="740" t="s">
        <v>180</v>
      </c>
      <c r="E66" s="740"/>
      <c r="F66" s="741" t="s">
        <v>181</v>
      </c>
      <c r="G66" s="741"/>
      <c r="H66" s="741"/>
      <c r="I66" s="741"/>
    </row>
    <row r="67" spans="1:9" s="55" customFormat="1" ht="75" customHeight="1">
      <c r="A67" s="749" t="s">
        <v>182</v>
      </c>
      <c r="B67" s="740" t="s">
        <v>183</v>
      </c>
      <c r="C67" s="740"/>
      <c r="D67" s="752" t="s">
        <v>184</v>
      </c>
      <c r="E67" s="752"/>
      <c r="F67" s="753"/>
      <c r="G67" s="753"/>
      <c r="H67" s="753"/>
      <c r="I67" s="753"/>
    </row>
    <row r="68" spans="1:9" s="55" customFormat="1" ht="120" customHeight="1">
      <c r="A68" s="750"/>
      <c r="B68" s="740" t="s">
        <v>179</v>
      </c>
      <c r="C68" s="740"/>
      <c r="D68" s="740" t="s">
        <v>180</v>
      </c>
      <c r="E68" s="740"/>
      <c r="F68" s="741" t="s">
        <v>185</v>
      </c>
      <c r="G68" s="741"/>
      <c r="H68" s="741"/>
      <c r="I68" s="741"/>
    </row>
    <row r="69" spans="1:9" s="55" customFormat="1" ht="120" customHeight="1">
      <c r="A69" s="750"/>
      <c r="B69" s="740" t="s">
        <v>186</v>
      </c>
      <c r="C69" s="740"/>
      <c r="D69" s="740" t="s">
        <v>180</v>
      </c>
      <c r="E69" s="740"/>
      <c r="F69" s="741" t="s">
        <v>187</v>
      </c>
      <c r="G69" s="741"/>
      <c r="H69" s="741"/>
      <c r="I69" s="741"/>
    </row>
    <row r="70" spans="1:9" s="55" customFormat="1" ht="120" customHeight="1">
      <c r="A70" s="751"/>
      <c r="B70" s="740" t="s">
        <v>188</v>
      </c>
      <c r="C70" s="740"/>
      <c r="D70" s="742" t="s">
        <v>172</v>
      </c>
      <c r="E70" s="743"/>
      <c r="F70" s="744" t="s">
        <v>189</v>
      </c>
      <c r="G70" s="745"/>
      <c r="H70" s="745"/>
      <c r="I70" s="746"/>
    </row>
    <row r="71" spans="1:9" s="23" customFormat="1" ht="18" customHeight="1">
      <c r="A71" s="747" t="s">
        <v>190</v>
      </c>
      <c r="B71" s="747"/>
      <c r="C71" s="747"/>
      <c r="D71" s="747"/>
      <c r="E71" s="747"/>
      <c r="F71" s="747"/>
      <c r="G71" s="747"/>
      <c r="H71" s="747"/>
      <c r="I71" s="747"/>
    </row>
    <row r="72" spans="1:9" s="23" customFormat="1" ht="45" customHeight="1">
      <c r="A72" s="748" t="s">
        <v>191</v>
      </c>
      <c r="B72" s="748"/>
      <c r="C72" s="748"/>
      <c r="D72" s="748"/>
      <c r="E72" s="748"/>
      <c r="F72" s="748"/>
      <c r="G72" s="748"/>
      <c r="H72" s="748"/>
      <c r="I72" s="748"/>
    </row>
    <row r="73" spans="1:9" s="23" customFormat="1" ht="36" customHeight="1">
      <c r="A73" s="748" t="s">
        <v>192</v>
      </c>
      <c r="B73" s="748"/>
      <c r="C73" s="748"/>
      <c r="D73" s="748"/>
      <c r="E73" s="748"/>
      <c r="F73" s="748"/>
      <c r="G73" s="748"/>
      <c r="H73" s="748"/>
      <c r="I73" s="748"/>
    </row>
    <row r="74" spans="1:9" s="23" customFormat="1" ht="9" customHeight="1">
      <c r="A74" s="56"/>
      <c r="B74" s="56"/>
      <c r="C74" s="56"/>
      <c r="D74" s="56"/>
      <c r="E74" s="56"/>
      <c r="F74" s="56"/>
      <c r="G74" s="56"/>
      <c r="H74" s="56"/>
      <c r="I74" s="56"/>
    </row>
    <row r="75" spans="1:9" s="23" customFormat="1" ht="14.25">
      <c r="A75" s="38" t="s">
        <v>193</v>
      </c>
    </row>
    <row r="76" spans="1:9" s="23" customFormat="1" ht="9" customHeight="1">
      <c r="A76" s="38"/>
    </row>
    <row r="77" spans="1:9" s="55" customFormat="1">
      <c r="A77" s="738" t="s">
        <v>164</v>
      </c>
      <c r="B77" s="738"/>
      <c r="C77" s="738"/>
      <c r="D77" s="738" t="s">
        <v>165</v>
      </c>
      <c r="E77" s="738"/>
      <c r="F77" s="738" t="s">
        <v>166</v>
      </c>
      <c r="G77" s="738"/>
      <c r="H77" s="738"/>
      <c r="I77" s="738"/>
    </row>
    <row r="78" spans="1:9" s="55" customFormat="1" ht="90" customHeight="1">
      <c r="A78" s="739" t="s">
        <v>194</v>
      </c>
      <c r="B78" s="740" t="s">
        <v>195</v>
      </c>
      <c r="C78" s="740"/>
      <c r="D78" s="752" t="s">
        <v>196</v>
      </c>
      <c r="E78" s="752"/>
      <c r="F78" s="756" t="s">
        <v>197</v>
      </c>
      <c r="G78" s="756"/>
      <c r="H78" s="756"/>
      <c r="I78" s="756"/>
    </row>
    <row r="79" spans="1:9" s="55" customFormat="1" ht="135" customHeight="1">
      <c r="A79" s="739"/>
      <c r="B79" s="740" t="s">
        <v>198</v>
      </c>
      <c r="C79" s="740"/>
      <c r="D79" s="740" t="s">
        <v>199</v>
      </c>
      <c r="E79" s="740"/>
      <c r="F79" s="741" t="s">
        <v>200</v>
      </c>
      <c r="G79" s="741"/>
      <c r="H79" s="741"/>
      <c r="I79" s="741"/>
    </row>
    <row r="80" spans="1:9" s="55" customFormat="1" ht="135" customHeight="1">
      <c r="A80" s="754" t="s">
        <v>201</v>
      </c>
      <c r="B80" s="740" t="s">
        <v>202</v>
      </c>
      <c r="C80" s="740"/>
      <c r="D80" s="740" t="s">
        <v>203</v>
      </c>
      <c r="E80" s="740"/>
      <c r="F80" s="741" t="s">
        <v>204</v>
      </c>
      <c r="G80" s="741"/>
      <c r="H80" s="741"/>
      <c r="I80" s="741"/>
    </row>
    <row r="81" spans="1:9" s="55" customFormat="1" ht="135" customHeight="1">
      <c r="A81" s="755" t="s">
        <v>178</v>
      </c>
      <c r="B81" s="740" t="s">
        <v>205</v>
      </c>
      <c r="C81" s="740"/>
      <c r="D81" s="740" t="s">
        <v>206</v>
      </c>
      <c r="E81" s="740"/>
      <c r="F81" s="741" t="s">
        <v>207</v>
      </c>
      <c r="G81" s="741"/>
      <c r="H81" s="741"/>
      <c r="I81" s="741"/>
    </row>
    <row r="82" spans="1:9" s="23" customFormat="1" ht="28.5" customHeight="1">
      <c r="A82" s="748" t="s">
        <v>208</v>
      </c>
      <c r="B82" s="748"/>
      <c r="C82" s="748"/>
      <c r="D82" s="748"/>
      <c r="E82" s="748"/>
      <c r="F82" s="748"/>
      <c r="G82" s="748"/>
      <c r="H82" s="748"/>
      <c r="I82" s="748"/>
    </row>
    <row r="84" spans="1:9">
      <c r="A84" s="23" t="s">
        <v>209</v>
      </c>
    </row>
    <row r="100" spans="1:1">
      <c r="A100" s="23" t="s">
        <v>210</v>
      </c>
    </row>
  </sheetData>
  <mergeCells count="122">
    <mergeCell ref="A82:I82"/>
    <mergeCell ref="A80:A81"/>
    <mergeCell ref="B80:C80"/>
    <mergeCell ref="D80:E80"/>
    <mergeCell ref="F80:I80"/>
    <mergeCell ref="B81:C81"/>
    <mergeCell ref="D81:E81"/>
    <mergeCell ref="F81:I81"/>
    <mergeCell ref="A77:C77"/>
    <mergeCell ref="D77:E77"/>
    <mergeCell ref="F77:I77"/>
    <mergeCell ref="A78:A79"/>
    <mergeCell ref="B78:C78"/>
    <mergeCell ref="D78:E78"/>
    <mergeCell ref="F78:I78"/>
    <mergeCell ref="B79:C79"/>
    <mergeCell ref="D79:E79"/>
    <mergeCell ref="F79:I79"/>
    <mergeCell ref="B70:C70"/>
    <mergeCell ref="D70:E70"/>
    <mergeCell ref="F70:I70"/>
    <mergeCell ref="A71:I71"/>
    <mergeCell ref="A72:I72"/>
    <mergeCell ref="A73:I73"/>
    <mergeCell ref="A67:A70"/>
    <mergeCell ref="B67:C67"/>
    <mergeCell ref="D67:E67"/>
    <mergeCell ref="F67:I67"/>
    <mergeCell ref="B68:C68"/>
    <mergeCell ref="D68:E68"/>
    <mergeCell ref="F68:I68"/>
    <mergeCell ref="B69:C69"/>
    <mergeCell ref="D69:E69"/>
    <mergeCell ref="F69:I69"/>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A44:D44"/>
    <mergeCell ref="E44:I44"/>
    <mergeCell ref="B53:I53"/>
    <mergeCell ref="B54:I54"/>
    <mergeCell ref="B55:I55"/>
    <mergeCell ref="A62:C62"/>
    <mergeCell ref="D62:E62"/>
    <mergeCell ref="F62:I62"/>
    <mergeCell ref="A41:D41"/>
    <mergeCell ref="E41:I41"/>
    <mergeCell ref="A42:D42"/>
    <mergeCell ref="E42:I42"/>
    <mergeCell ref="A43:D43"/>
    <mergeCell ref="E43:I43"/>
    <mergeCell ref="A37:D37"/>
    <mergeCell ref="A38:D38"/>
    <mergeCell ref="E38:I38"/>
    <mergeCell ref="A39:D39"/>
    <mergeCell ref="E39:I39"/>
    <mergeCell ref="A40:D40"/>
    <mergeCell ref="E40:I40"/>
    <mergeCell ref="A32:I32"/>
    <mergeCell ref="A33:D33"/>
    <mergeCell ref="E33:I33"/>
    <mergeCell ref="A34:D34"/>
    <mergeCell ref="A35:D35"/>
    <mergeCell ref="A36:D36"/>
    <mergeCell ref="A29:D29"/>
    <mergeCell ref="E29:I29"/>
    <mergeCell ref="A30:D30"/>
    <mergeCell ref="E30:I30"/>
    <mergeCell ref="A31:D31"/>
    <mergeCell ref="E31:I31"/>
    <mergeCell ref="A26:C26"/>
    <mergeCell ref="D26:F26"/>
    <mergeCell ref="G26:I26"/>
    <mergeCell ref="A27:I27"/>
    <mergeCell ref="A28:D28"/>
    <mergeCell ref="E28:I28"/>
    <mergeCell ref="A22:I22"/>
    <mergeCell ref="A23:C23"/>
    <mergeCell ref="D23:F23"/>
    <mergeCell ref="G23:I23"/>
    <mergeCell ref="A24:I24"/>
    <mergeCell ref="A25:C25"/>
    <mergeCell ref="D25:F25"/>
    <mergeCell ref="G25:I25"/>
    <mergeCell ref="A20:C20"/>
    <mergeCell ref="D20:F20"/>
    <mergeCell ref="G20:I20"/>
    <mergeCell ref="A21:C21"/>
    <mergeCell ref="D21:F21"/>
    <mergeCell ref="G21:I21"/>
    <mergeCell ref="A19:C19"/>
    <mergeCell ref="D19:F19"/>
    <mergeCell ref="G19:I19"/>
    <mergeCell ref="B12:E12"/>
    <mergeCell ref="F12:F14"/>
    <mergeCell ref="G12:I14"/>
    <mergeCell ref="A13:A14"/>
    <mergeCell ref="B13:E14"/>
    <mergeCell ref="A15:A16"/>
    <mergeCell ref="B15:I16"/>
    <mergeCell ref="C7:F7"/>
    <mergeCell ref="A9:B9"/>
    <mergeCell ref="C9:I9"/>
    <mergeCell ref="A10:B10"/>
    <mergeCell ref="C10:I10"/>
    <mergeCell ref="A11:B11"/>
    <mergeCell ref="C11:I11"/>
    <mergeCell ref="A17:I17"/>
    <mergeCell ref="A18:C18"/>
    <mergeCell ref="D18:F18"/>
    <mergeCell ref="G18:I18"/>
  </mergeCells>
  <phoneticPr fontId="2"/>
  <pageMargins left="0.78740157480314965" right="0.78740157480314965" top="0.59055118110236227" bottom="0.59055118110236227" header="0.51181102362204722" footer="0.51181102362204722"/>
  <pageSetup paperSize="9" scale="97" fitToHeight="0" orientation="portrait" r:id="rId1"/>
  <headerFooter alignWithMargins="0"/>
  <rowBreaks count="3" manualBreakCount="3">
    <brk id="56" max="8" man="1"/>
    <brk id="69" max="8" man="1"/>
    <brk id="8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3"/>
  <sheetViews>
    <sheetView zoomScale="90" zoomScaleNormal="90" workbookViewId="0">
      <selection activeCell="M18" sqref="M18:T18"/>
    </sheetView>
  </sheetViews>
  <sheetFormatPr defaultColWidth="4" defaultRowHeight="19.5" customHeight="1"/>
  <cols>
    <col min="1" max="2" width="4" style="964"/>
    <col min="3" max="3" width="4" style="964" customWidth="1"/>
    <col min="4" max="21" width="4" style="964"/>
    <col min="22" max="22" width="6.25" style="964" customWidth="1"/>
    <col min="23" max="16384" width="4" style="964"/>
  </cols>
  <sheetData>
    <row r="1" spans="2:34" ht="19.5" customHeight="1">
      <c r="B1" s="963" t="s">
        <v>376</v>
      </c>
      <c r="C1" s="963"/>
      <c r="D1" s="963"/>
      <c r="U1" s="964" t="s">
        <v>377</v>
      </c>
    </row>
    <row r="2" spans="2:34" ht="25.5" customHeight="1">
      <c r="B2" s="965" t="s">
        <v>56</v>
      </c>
      <c r="C2" s="965"/>
      <c r="D2" s="965"/>
      <c r="E2" s="965"/>
      <c r="F2" s="965"/>
      <c r="G2" s="965"/>
      <c r="H2" s="965"/>
      <c r="I2" s="965"/>
      <c r="J2" s="965"/>
      <c r="K2" s="965"/>
      <c r="L2" s="965"/>
      <c r="M2" s="965"/>
      <c r="N2" s="965"/>
      <c r="O2" s="965"/>
      <c r="P2" s="965"/>
      <c r="Q2" s="965"/>
      <c r="R2" s="965"/>
      <c r="S2" s="965"/>
      <c r="T2" s="965"/>
      <c r="U2" s="965"/>
      <c r="V2" s="965"/>
      <c r="W2" s="966"/>
    </row>
    <row r="3" spans="2:34" s="963" customFormat="1" ht="10.5" customHeight="1">
      <c r="B3" s="967"/>
      <c r="C3" s="967"/>
      <c r="D3" s="967"/>
      <c r="E3" s="967"/>
      <c r="F3" s="967"/>
      <c r="G3" s="967"/>
      <c r="H3" s="967"/>
      <c r="I3" s="967"/>
      <c r="J3" s="967"/>
      <c r="K3" s="967"/>
      <c r="L3" s="967"/>
      <c r="M3" s="967"/>
      <c r="N3" s="967"/>
      <c r="O3" s="967"/>
      <c r="P3" s="967"/>
      <c r="Q3" s="967"/>
      <c r="R3" s="967"/>
      <c r="S3" s="967"/>
      <c r="T3" s="967"/>
      <c r="U3" s="967"/>
      <c r="V3" s="967"/>
      <c r="W3" s="967"/>
    </row>
    <row r="4" spans="2:34" s="963" customFormat="1" ht="9" customHeight="1">
      <c r="U4" s="968"/>
      <c r="V4" s="969"/>
    </row>
    <row r="5" spans="2:34" s="963" customFormat="1" ht="18" customHeight="1">
      <c r="B5" s="963" t="s">
        <v>64</v>
      </c>
      <c r="G5" s="967"/>
      <c r="H5" s="967"/>
      <c r="O5" s="970" t="s">
        <v>378</v>
      </c>
      <c r="P5" s="970"/>
      <c r="Q5" s="969"/>
      <c r="R5" s="971" t="s">
        <v>379</v>
      </c>
      <c r="S5" s="969"/>
      <c r="T5" s="971" t="s">
        <v>380</v>
      </c>
      <c r="U5" s="969"/>
      <c r="V5" s="972" t="s">
        <v>381</v>
      </c>
      <c r="W5" s="969"/>
      <c r="X5" s="969"/>
      <c r="Y5" s="969"/>
    </row>
    <row r="6" spans="2:34" s="963" customFormat="1" ht="11.45" customHeight="1">
      <c r="Q6" s="973" t="s">
        <v>382</v>
      </c>
      <c r="R6" s="973"/>
      <c r="S6" s="973"/>
      <c r="T6" s="973"/>
      <c r="U6" s="973"/>
      <c r="V6" s="973"/>
    </row>
    <row r="7" spans="2:34" s="963" customFormat="1" ht="18" customHeight="1">
      <c r="G7" s="974" t="s">
        <v>383</v>
      </c>
      <c r="H7" s="974"/>
      <c r="I7" s="974"/>
      <c r="J7" s="974"/>
      <c r="K7" s="974"/>
      <c r="L7" s="974"/>
      <c r="M7" s="974"/>
      <c r="N7" s="974"/>
      <c r="O7" s="974"/>
      <c r="P7" s="974"/>
      <c r="Q7" s="974"/>
      <c r="R7" s="974"/>
      <c r="S7" s="974"/>
      <c r="T7" s="974"/>
      <c r="U7" s="974"/>
      <c r="V7" s="974"/>
    </row>
    <row r="8" spans="2:34" s="963" customFormat="1" ht="18" customHeight="1">
      <c r="G8" s="974" t="s">
        <v>384</v>
      </c>
      <c r="H8" s="974"/>
      <c r="I8" s="974"/>
      <c r="J8" s="974"/>
      <c r="K8" s="974"/>
      <c r="L8" s="974"/>
      <c r="M8" s="974"/>
      <c r="N8" s="974"/>
      <c r="O8" s="974"/>
      <c r="P8" s="974"/>
      <c r="Q8" s="974"/>
      <c r="R8" s="974"/>
      <c r="S8" s="974"/>
      <c r="T8" s="974"/>
      <c r="U8" s="974"/>
      <c r="V8" s="974"/>
    </row>
    <row r="9" spans="2:34" s="963" customFormat="1" ht="18" customHeight="1">
      <c r="G9" s="974" t="s">
        <v>385</v>
      </c>
      <c r="H9" s="974"/>
      <c r="I9" s="974"/>
      <c r="J9" s="974"/>
      <c r="K9" s="974"/>
      <c r="L9" s="974"/>
      <c r="M9" s="974"/>
      <c r="N9" s="974"/>
      <c r="O9" s="974"/>
      <c r="P9" s="974"/>
      <c r="Q9" s="974"/>
      <c r="R9" s="974"/>
      <c r="S9" s="974"/>
      <c r="T9" s="974"/>
      <c r="U9" s="974"/>
      <c r="V9" s="967" t="s">
        <v>57</v>
      </c>
    </row>
    <row r="10" spans="2:34" s="963" customFormat="1" ht="18" customHeight="1">
      <c r="G10" s="975" t="s">
        <v>386</v>
      </c>
      <c r="H10" s="975"/>
      <c r="I10" s="975"/>
      <c r="J10" s="975"/>
      <c r="K10" s="975"/>
      <c r="L10" s="975"/>
      <c r="M10" s="975"/>
      <c r="N10" s="975"/>
      <c r="O10" s="975"/>
      <c r="P10" s="975"/>
      <c r="Q10" s="975"/>
      <c r="R10" s="975"/>
      <c r="S10" s="975"/>
      <c r="T10" s="975"/>
      <c r="U10" s="975"/>
      <c r="V10" s="975"/>
      <c r="W10" s="976"/>
      <c r="X10" s="976"/>
    </row>
    <row r="11" spans="2:34" s="963" customFormat="1" ht="18" customHeight="1">
      <c r="G11" s="975" t="s">
        <v>387</v>
      </c>
      <c r="H11" s="975"/>
      <c r="I11" s="975"/>
      <c r="J11" s="975"/>
      <c r="K11" s="975"/>
      <c r="L11" s="975"/>
      <c r="M11" s="975"/>
      <c r="N11" s="975"/>
      <c r="O11" s="975"/>
      <c r="P11" s="975"/>
      <c r="Q11" s="975"/>
      <c r="R11" s="975"/>
      <c r="S11" s="975"/>
      <c r="T11" s="975"/>
      <c r="U11" s="975"/>
      <c r="V11" s="975"/>
      <c r="Y11" s="976"/>
      <c r="Z11" s="976"/>
      <c r="AA11" s="976"/>
      <c r="AB11" s="976"/>
      <c r="AC11" s="976"/>
      <c r="AD11" s="976"/>
      <c r="AE11" s="976"/>
      <c r="AF11" s="976"/>
      <c r="AG11" s="976"/>
      <c r="AH11" s="976"/>
    </row>
    <row r="12" spans="2:34" s="963" customFormat="1" ht="18" customHeight="1">
      <c r="G12" s="977" t="s">
        <v>388</v>
      </c>
      <c r="H12" s="977"/>
      <c r="I12" s="977"/>
      <c r="J12" s="977"/>
      <c r="K12" s="977"/>
      <c r="L12" s="977"/>
      <c r="M12" s="977"/>
      <c r="N12" s="977"/>
      <c r="O12" s="977"/>
      <c r="P12" s="977"/>
      <c r="Q12" s="977"/>
      <c r="R12" s="977"/>
      <c r="S12" s="977"/>
      <c r="T12" s="977"/>
      <c r="U12" s="977"/>
      <c r="V12" s="977"/>
    </row>
    <row r="13" spans="2:34" s="963" customFormat="1" ht="15" customHeight="1">
      <c r="G13" s="977"/>
      <c r="H13" s="977"/>
      <c r="I13" s="977"/>
      <c r="J13" s="977"/>
      <c r="K13" s="977"/>
      <c r="L13" s="977"/>
      <c r="M13" s="977"/>
      <c r="N13" s="977"/>
      <c r="O13" s="977"/>
      <c r="P13" s="977"/>
      <c r="Q13" s="977"/>
      <c r="R13" s="977"/>
      <c r="S13" s="977"/>
      <c r="T13" s="977"/>
      <c r="U13" s="977"/>
      <c r="V13" s="977"/>
    </row>
    <row r="14" spans="2:34" s="963" customFormat="1" ht="22.5" customHeight="1">
      <c r="B14" s="974" t="s">
        <v>389</v>
      </c>
      <c r="C14" s="974"/>
      <c r="D14" s="974"/>
      <c r="E14" s="974"/>
      <c r="F14" s="974"/>
      <c r="G14" s="974"/>
      <c r="H14" s="974"/>
      <c r="I14" s="974"/>
      <c r="J14" s="974"/>
      <c r="K14" s="974"/>
      <c r="L14" s="974"/>
      <c r="M14" s="974"/>
      <c r="N14" s="974"/>
      <c r="O14" s="974"/>
      <c r="P14" s="974"/>
      <c r="Q14" s="974"/>
      <c r="R14" s="974"/>
      <c r="S14" s="974"/>
      <c r="T14" s="974"/>
      <c r="U14" s="974"/>
      <c r="V14" s="974"/>
    </row>
    <row r="15" spans="2:34" s="963" customFormat="1" ht="6.75" customHeight="1" thickBot="1"/>
    <row r="16" spans="2:34" s="963" customFormat="1" ht="35.450000000000003" customHeight="1">
      <c r="B16" s="978" t="s">
        <v>58</v>
      </c>
      <c r="C16" s="979"/>
      <c r="D16" s="979"/>
      <c r="E16" s="979"/>
      <c r="F16" s="980"/>
      <c r="G16" s="981"/>
      <c r="H16" s="982"/>
      <c r="I16" s="982"/>
      <c r="J16" s="982"/>
      <c r="K16" s="982"/>
      <c r="L16" s="982"/>
      <c r="M16" s="982"/>
      <c r="N16" s="982"/>
      <c r="O16" s="983" t="s">
        <v>390</v>
      </c>
      <c r="P16" s="983"/>
      <c r="Q16" s="983"/>
      <c r="R16" s="983"/>
      <c r="S16" s="983"/>
      <c r="T16" s="983"/>
      <c r="U16" s="983"/>
      <c r="V16" s="984"/>
    </row>
    <row r="17" spans="2:22" s="963" customFormat="1" ht="37.5" customHeight="1">
      <c r="B17" s="985" t="s">
        <v>59</v>
      </c>
      <c r="C17" s="986"/>
      <c r="D17" s="986"/>
      <c r="E17" s="986"/>
      <c r="F17" s="987"/>
      <c r="G17" s="988"/>
      <c r="H17" s="989"/>
      <c r="I17" s="989"/>
      <c r="J17" s="989"/>
      <c r="K17" s="989"/>
      <c r="L17" s="989"/>
      <c r="M17" s="989"/>
      <c r="N17" s="989"/>
      <c r="O17" s="989"/>
      <c r="P17" s="989"/>
      <c r="Q17" s="989"/>
      <c r="R17" s="989"/>
      <c r="S17" s="989"/>
      <c r="T17" s="989"/>
      <c r="U17" s="989"/>
      <c r="V17" s="990"/>
    </row>
    <row r="18" spans="2:22" s="963" customFormat="1" ht="22.5" customHeight="1">
      <c r="B18" s="991"/>
      <c r="C18" s="992"/>
      <c r="D18" s="992"/>
      <c r="E18" s="992"/>
      <c r="F18" s="993"/>
      <c r="G18" s="994" t="s">
        <v>391</v>
      </c>
      <c r="H18" s="995"/>
      <c r="I18" s="995"/>
      <c r="J18" s="995"/>
      <c r="K18" s="995"/>
      <c r="L18" s="995"/>
      <c r="M18" s="992"/>
      <c r="N18" s="992"/>
      <c r="O18" s="992"/>
      <c r="P18" s="992"/>
      <c r="Q18" s="992"/>
      <c r="R18" s="992"/>
      <c r="S18" s="992"/>
      <c r="T18" s="992"/>
      <c r="U18" s="996"/>
      <c r="V18" s="997" t="s">
        <v>392</v>
      </c>
    </row>
    <row r="19" spans="2:22" s="963" customFormat="1" ht="18.75" customHeight="1">
      <c r="B19" s="998" t="s">
        <v>60</v>
      </c>
      <c r="C19" s="999"/>
      <c r="D19" s="999"/>
      <c r="E19" s="999"/>
      <c r="F19" s="1000"/>
      <c r="G19" s="1001" t="s">
        <v>393</v>
      </c>
      <c r="H19" s="1002"/>
      <c r="I19" s="1002"/>
      <c r="J19" s="1002"/>
      <c r="K19" s="1002"/>
      <c r="L19" s="1002"/>
      <c r="M19" s="1002"/>
      <c r="N19" s="1002"/>
      <c r="O19" s="1002"/>
      <c r="P19" s="1002"/>
      <c r="Q19" s="1002"/>
      <c r="R19" s="1002"/>
      <c r="S19" s="1002"/>
      <c r="T19" s="1002"/>
      <c r="U19" s="1002"/>
      <c r="V19" s="1003"/>
    </row>
    <row r="20" spans="2:22" s="963" customFormat="1" ht="18.75" customHeight="1">
      <c r="B20" s="1004"/>
      <c r="C20" s="1005"/>
      <c r="D20" s="1005"/>
      <c r="E20" s="1005"/>
      <c r="F20" s="1006"/>
      <c r="G20" s="1007" t="s">
        <v>394</v>
      </c>
      <c r="H20" s="1008"/>
      <c r="I20" s="1008"/>
      <c r="J20" s="1008"/>
      <c r="K20" s="1008"/>
      <c r="L20" s="1008"/>
      <c r="M20" s="1008"/>
      <c r="N20" s="1008"/>
      <c r="O20" s="1008"/>
      <c r="P20" s="1008"/>
      <c r="Q20" s="1008"/>
      <c r="R20" s="1008"/>
      <c r="S20" s="1008"/>
      <c r="T20" s="1008"/>
      <c r="U20" s="1008"/>
      <c r="V20" s="1009" t="s">
        <v>392</v>
      </c>
    </row>
    <row r="21" spans="2:22" s="963" customFormat="1" ht="18.75" customHeight="1">
      <c r="B21" s="1004"/>
      <c r="C21" s="1010" t="s">
        <v>395</v>
      </c>
      <c r="D21" s="1011"/>
      <c r="E21" s="1011"/>
      <c r="F21" s="1012"/>
      <c r="G21" s="1013" t="s">
        <v>393</v>
      </c>
      <c r="H21" s="1014"/>
      <c r="I21" s="1014"/>
      <c r="J21" s="1014"/>
      <c r="K21" s="1014"/>
      <c r="L21" s="1014"/>
      <c r="M21" s="1014"/>
      <c r="N21" s="1014"/>
      <c r="O21" s="1014"/>
      <c r="P21" s="1014"/>
      <c r="Q21" s="1014"/>
      <c r="R21" s="1014"/>
      <c r="S21" s="1014"/>
      <c r="T21" s="1014"/>
      <c r="U21" s="1014"/>
      <c r="V21" s="1015"/>
    </row>
    <row r="22" spans="2:22" s="963" customFormat="1" ht="18.75" customHeight="1">
      <c r="B22" s="994"/>
      <c r="C22" s="1016"/>
      <c r="D22" s="995"/>
      <c r="E22" s="995"/>
      <c r="F22" s="1017"/>
      <c r="G22" s="1018" t="s">
        <v>394</v>
      </c>
      <c r="H22" s="995"/>
      <c r="I22" s="995"/>
      <c r="J22" s="995"/>
      <c r="K22" s="995"/>
      <c r="L22" s="995"/>
      <c r="M22" s="995"/>
      <c r="N22" s="995"/>
      <c r="O22" s="995"/>
      <c r="P22" s="995"/>
      <c r="Q22" s="995"/>
      <c r="R22" s="995"/>
      <c r="S22" s="995"/>
      <c r="T22" s="995"/>
      <c r="U22" s="995"/>
      <c r="V22" s="1019" t="s">
        <v>392</v>
      </c>
    </row>
    <row r="23" spans="2:22" s="963" customFormat="1" ht="18.600000000000001" customHeight="1">
      <c r="B23" s="985" t="s">
        <v>396</v>
      </c>
      <c r="C23" s="986"/>
      <c r="D23" s="986"/>
      <c r="E23" s="986"/>
      <c r="F23" s="987"/>
      <c r="G23" s="1020" t="s">
        <v>305</v>
      </c>
      <c r="H23" s="1021"/>
      <c r="I23" s="1021"/>
      <c r="J23" s="1021"/>
      <c r="K23" s="1021"/>
      <c r="L23" s="1021"/>
      <c r="M23" s="1021"/>
      <c r="N23" s="1021"/>
      <c r="O23" s="1021"/>
      <c r="P23" s="1022" t="s">
        <v>394</v>
      </c>
      <c r="Q23" s="986"/>
      <c r="R23" s="986"/>
      <c r="S23" s="986"/>
      <c r="T23" s="986"/>
      <c r="U23" s="986"/>
      <c r="V23" s="1023" t="s">
        <v>392</v>
      </c>
    </row>
    <row r="24" spans="2:22" s="963" customFormat="1" ht="11.45" customHeight="1">
      <c r="B24" s="991"/>
      <c r="C24" s="992"/>
      <c r="D24" s="992"/>
      <c r="E24" s="992"/>
      <c r="F24" s="993"/>
      <c r="G24" s="1024" t="s">
        <v>397</v>
      </c>
      <c r="H24" s="1025"/>
      <c r="I24" s="1025"/>
      <c r="J24" s="1025"/>
      <c r="K24" s="1025"/>
      <c r="L24" s="1025"/>
      <c r="M24" s="1025"/>
      <c r="N24" s="1025"/>
      <c r="O24" s="1025"/>
      <c r="P24" s="1025"/>
      <c r="Q24" s="1025"/>
      <c r="R24" s="1025"/>
      <c r="S24" s="1025"/>
      <c r="T24" s="1025"/>
      <c r="U24" s="1025"/>
      <c r="V24" s="1026"/>
    </row>
    <row r="25" spans="2:22" s="963" customFormat="1" ht="30" customHeight="1">
      <c r="B25" s="998" t="s">
        <v>61</v>
      </c>
      <c r="C25" s="999"/>
      <c r="D25" s="999"/>
      <c r="E25" s="999"/>
      <c r="F25" s="1000"/>
      <c r="G25" s="998" t="s">
        <v>398</v>
      </c>
      <c r="H25" s="999"/>
      <c r="I25" s="999"/>
      <c r="J25" s="1002"/>
      <c r="K25" s="1002"/>
      <c r="L25" s="1002"/>
      <c r="M25" s="1002"/>
      <c r="N25" s="1002"/>
      <c r="O25" s="1002"/>
      <c r="P25" s="1002"/>
      <c r="Q25" s="1002"/>
      <c r="R25" s="1002"/>
      <c r="S25" s="1002"/>
      <c r="T25" s="1002"/>
      <c r="U25" s="1002"/>
      <c r="V25" s="1027" t="s">
        <v>392</v>
      </c>
    </row>
    <row r="26" spans="2:22" s="963" customFormat="1" ht="27.95" customHeight="1">
      <c r="B26" s="1004"/>
      <c r="C26" s="1005"/>
      <c r="D26" s="1005"/>
      <c r="E26" s="1005"/>
      <c r="F26" s="1006"/>
      <c r="G26" s="1028"/>
      <c r="H26" s="974"/>
      <c r="I26" s="974"/>
      <c r="J26" s="974"/>
      <c r="K26" s="974"/>
      <c r="L26" s="974"/>
      <c r="M26" s="974"/>
      <c r="N26" s="974"/>
      <c r="O26" s="974"/>
      <c r="P26" s="974"/>
      <c r="Q26" s="974"/>
      <c r="R26" s="974"/>
      <c r="S26" s="974"/>
      <c r="T26" s="974"/>
      <c r="U26" s="974"/>
      <c r="V26" s="1029"/>
    </row>
    <row r="27" spans="2:22" s="963" customFormat="1" ht="46.5" customHeight="1" thickBot="1">
      <c r="B27" s="1030"/>
      <c r="C27" s="1031"/>
      <c r="D27" s="1031"/>
      <c r="E27" s="1031"/>
      <c r="F27" s="1032"/>
      <c r="G27" s="1033"/>
      <c r="H27" s="1034"/>
      <c r="I27" s="1034"/>
      <c r="J27" s="1034"/>
      <c r="K27" s="1034"/>
      <c r="L27" s="1034"/>
      <c r="M27" s="1034"/>
      <c r="N27" s="1034"/>
      <c r="O27" s="1034"/>
      <c r="P27" s="1034"/>
      <c r="Q27" s="1034"/>
      <c r="R27" s="1034"/>
      <c r="S27" s="1034"/>
      <c r="T27" s="1034"/>
      <c r="U27" s="1034"/>
      <c r="V27" s="1035"/>
    </row>
    <row r="28" spans="2:22" ht="6.75" customHeight="1"/>
    <row r="29" spans="2:22" s="1039" customFormat="1" ht="26.25" customHeight="1">
      <c r="B29" s="1036" t="s">
        <v>399</v>
      </c>
      <c r="C29" s="1037" t="s">
        <v>400</v>
      </c>
      <c r="D29" s="1038" t="s">
        <v>401</v>
      </c>
      <c r="E29" s="1038"/>
      <c r="F29" s="1038"/>
      <c r="G29" s="1038"/>
      <c r="H29" s="1038"/>
      <c r="I29" s="1038"/>
      <c r="J29" s="1038"/>
      <c r="K29" s="1038"/>
      <c r="L29" s="1038"/>
      <c r="M29" s="1038"/>
      <c r="N29" s="1038"/>
      <c r="O29" s="1038"/>
      <c r="P29" s="1038"/>
      <c r="Q29" s="1038"/>
      <c r="R29" s="1038"/>
      <c r="S29" s="1038"/>
      <c r="T29" s="1038"/>
      <c r="U29" s="1038"/>
      <c r="V29" s="1038"/>
    </row>
    <row r="30" spans="2:22" s="1039" customFormat="1" ht="26.25" customHeight="1">
      <c r="C30" s="1037" t="s">
        <v>263</v>
      </c>
      <c r="D30" s="1038" t="s">
        <v>402</v>
      </c>
      <c r="E30" s="1038"/>
      <c r="F30" s="1038"/>
      <c r="G30" s="1038"/>
      <c r="H30" s="1038"/>
      <c r="I30" s="1038"/>
      <c r="J30" s="1038"/>
      <c r="K30" s="1038"/>
      <c r="L30" s="1038"/>
      <c r="M30" s="1038"/>
      <c r="N30" s="1038"/>
      <c r="O30" s="1038"/>
      <c r="P30" s="1038"/>
      <c r="Q30" s="1038"/>
      <c r="R30" s="1038"/>
      <c r="S30" s="1038"/>
      <c r="T30" s="1038"/>
      <c r="U30" s="1038"/>
      <c r="V30" s="1038"/>
    </row>
    <row r="31" spans="2:22" s="1039" customFormat="1" ht="26.25" customHeight="1">
      <c r="C31" s="1040"/>
      <c r="D31" s="1038" t="s">
        <v>403</v>
      </c>
      <c r="E31" s="1038"/>
      <c r="F31" s="1038"/>
      <c r="G31" s="1038"/>
      <c r="H31" s="1038"/>
      <c r="I31" s="1038"/>
      <c r="J31" s="1038"/>
      <c r="K31" s="1038"/>
      <c r="L31" s="1038"/>
      <c r="M31" s="1038"/>
      <c r="N31" s="1038"/>
      <c r="O31" s="1038"/>
      <c r="P31" s="1038"/>
      <c r="Q31" s="1038"/>
      <c r="R31" s="1038"/>
      <c r="S31" s="1038"/>
      <c r="T31" s="1038"/>
      <c r="U31" s="1038"/>
      <c r="V31" s="1038"/>
    </row>
    <row r="32" spans="2:22" s="1039" customFormat="1" ht="26.25" customHeight="1">
      <c r="C32" s="1037" t="s">
        <v>265</v>
      </c>
      <c r="D32" s="1038" t="s">
        <v>404</v>
      </c>
      <c r="E32" s="1038"/>
      <c r="F32" s="1038"/>
      <c r="G32" s="1038"/>
      <c r="H32" s="1038"/>
      <c r="I32" s="1038"/>
      <c r="J32" s="1038"/>
      <c r="K32" s="1038"/>
      <c r="L32" s="1038"/>
      <c r="M32" s="1038"/>
      <c r="N32" s="1038"/>
      <c r="O32" s="1038"/>
      <c r="P32" s="1038"/>
      <c r="Q32" s="1038"/>
      <c r="R32" s="1038"/>
      <c r="S32" s="1038"/>
      <c r="T32" s="1038"/>
      <c r="U32" s="1038"/>
      <c r="V32" s="1038"/>
    </row>
    <row r="33" spans="1:22" s="1039" customFormat="1" ht="24" customHeight="1" thickBot="1">
      <c r="A33" s="1041"/>
      <c r="C33" s="1037" t="s">
        <v>405</v>
      </c>
      <c r="D33" s="1038" t="s">
        <v>406</v>
      </c>
      <c r="E33" s="1038"/>
      <c r="F33" s="1038"/>
      <c r="G33" s="1038"/>
      <c r="H33" s="1038"/>
      <c r="I33" s="1038"/>
      <c r="J33" s="1038"/>
      <c r="K33" s="1038"/>
      <c r="L33" s="1038"/>
      <c r="M33" s="1038"/>
      <c r="N33" s="1038"/>
      <c r="O33" s="1038"/>
      <c r="P33" s="1038"/>
      <c r="Q33" s="1038"/>
      <c r="R33" s="1038"/>
      <c r="S33" s="1038"/>
      <c r="T33" s="1038"/>
      <c r="U33" s="1038"/>
      <c r="V33" s="1038"/>
    </row>
    <row r="34" spans="1:22" s="1042" customFormat="1" ht="20.100000000000001" customHeight="1" thickBot="1">
      <c r="B34" s="1043" t="s">
        <v>407</v>
      </c>
      <c r="C34" s="1043"/>
      <c r="D34" s="1043"/>
      <c r="E34" s="1043"/>
      <c r="F34" s="1043"/>
      <c r="G34" s="1043"/>
      <c r="H34" s="1043"/>
      <c r="I34" s="1044"/>
      <c r="J34" s="1044"/>
      <c r="K34" s="1044"/>
      <c r="L34" s="1044"/>
      <c r="M34" s="1044"/>
      <c r="N34" s="1044"/>
      <c r="O34" s="1044"/>
      <c r="P34" s="1044"/>
      <c r="Q34" s="1044"/>
      <c r="R34" s="1044"/>
      <c r="S34" s="1044"/>
      <c r="T34" s="1044"/>
      <c r="U34" s="1044"/>
      <c r="V34" s="1044"/>
    </row>
    <row r="35" spans="1:22" s="1042" customFormat="1" ht="32.450000000000003" customHeight="1" thickBot="1">
      <c r="B35" s="1045" t="s">
        <v>408</v>
      </c>
      <c r="C35" s="1046"/>
      <c r="D35" s="1046"/>
      <c r="E35" s="1046"/>
      <c r="F35" s="1045"/>
      <c r="G35" s="1046"/>
      <c r="H35" s="1046"/>
      <c r="I35" s="1046"/>
      <c r="J35" s="1046"/>
      <c r="K35" s="1046"/>
      <c r="L35" s="1046"/>
      <c r="M35" s="1047"/>
      <c r="N35" s="1048" t="s">
        <v>409</v>
      </c>
      <c r="O35" s="1049"/>
      <c r="P35" s="1050"/>
      <c r="Q35" s="1051"/>
      <c r="R35" s="1051"/>
      <c r="S35" s="1051"/>
      <c r="T35" s="1051"/>
      <c r="U35" s="1051"/>
      <c r="V35" s="1052"/>
    </row>
    <row r="36" spans="1:22" s="1042" customFormat="1" ht="30.95" customHeight="1" thickBot="1">
      <c r="B36" s="1048" t="s">
        <v>410</v>
      </c>
      <c r="C36" s="1053"/>
      <c r="D36" s="1053"/>
      <c r="E36" s="1049"/>
      <c r="F36" s="1051"/>
      <c r="G36" s="1051"/>
      <c r="H36" s="1051"/>
      <c r="I36" s="1051"/>
      <c r="J36" s="1051"/>
      <c r="K36" s="1051"/>
      <c r="L36" s="1051"/>
      <c r="M36" s="1051"/>
      <c r="N36" s="1051"/>
      <c r="O36" s="1051"/>
      <c r="P36" s="1051"/>
      <c r="Q36" s="1051"/>
      <c r="R36" s="1051"/>
      <c r="S36" s="1051"/>
      <c r="T36" s="1051"/>
      <c r="U36" s="1051"/>
      <c r="V36" s="1052"/>
    </row>
    <row r="37" spans="1:22" s="1042" customFormat="1" ht="11.1" customHeight="1">
      <c r="A37" s="1054"/>
      <c r="B37" s="1055"/>
      <c r="C37" s="1055"/>
      <c r="D37" s="1055"/>
      <c r="E37" s="1055"/>
      <c r="F37" s="1056"/>
      <c r="G37" s="1056"/>
      <c r="H37" s="1056"/>
      <c r="I37" s="1055"/>
      <c r="J37" s="1055"/>
      <c r="K37" s="1055"/>
      <c r="L37" s="1055"/>
      <c r="M37" s="1055"/>
      <c r="N37" s="1055"/>
      <c r="O37" s="1055"/>
      <c r="P37" s="1055"/>
      <c r="Q37" s="1055"/>
      <c r="R37" s="1055"/>
      <c r="S37" s="1055"/>
      <c r="T37" s="1055"/>
      <c r="U37" s="1055"/>
      <c r="V37" s="1055"/>
    </row>
    <row r="38" spans="1:22" s="1042" customFormat="1" ht="15" customHeight="1">
      <c r="B38" s="1054"/>
      <c r="C38" s="1054"/>
      <c r="D38" s="1054"/>
      <c r="E38" s="1054"/>
      <c r="F38" s="1054"/>
      <c r="G38" s="1054"/>
      <c r="H38" s="1054"/>
      <c r="I38" s="1054"/>
      <c r="J38" s="1054"/>
      <c r="K38" s="1054"/>
      <c r="L38" s="1054"/>
      <c r="M38" s="1054"/>
      <c r="N38" s="1054"/>
      <c r="O38" s="1054"/>
      <c r="P38" s="1054"/>
      <c r="Q38" s="1054"/>
      <c r="R38" s="1054"/>
      <c r="S38" s="1054"/>
      <c r="T38" s="1054"/>
      <c r="U38" s="1054"/>
      <c r="V38" s="1054"/>
    </row>
    <row r="39" spans="1:22" s="1042" customFormat="1" ht="15" customHeight="1"/>
    <row r="40" spans="1:22" s="1042" customFormat="1" ht="15" customHeight="1"/>
    <row r="41" spans="1:22" s="1042" customFormat="1" ht="15" customHeight="1"/>
    <row r="42" spans="1:22" s="1042" customFormat="1" ht="15" customHeight="1"/>
    <row r="43" spans="1:22" s="1042" customFormat="1" ht="15" customHeight="1"/>
  </sheetData>
  <mergeCells count="50">
    <mergeCell ref="B36:E36"/>
    <mergeCell ref="F36:V36"/>
    <mergeCell ref="F37:H37"/>
    <mergeCell ref="D29:V29"/>
    <mergeCell ref="D30:V30"/>
    <mergeCell ref="D31:V31"/>
    <mergeCell ref="D32:V32"/>
    <mergeCell ref="D33:V33"/>
    <mergeCell ref="B35:E35"/>
    <mergeCell ref="F35:M35"/>
    <mergeCell ref="N35:O35"/>
    <mergeCell ref="P35:V35"/>
    <mergeCell ref="B23:F24"/>
    <mergeCell ref="G23:O23"/>
    <mergeCell ref="Q23:U23"/>
    <mergeCell ref="G24:V24"/>
    <mergeCell ref="B25:F27"/>
    <mergeCell ref="G25:I25"/>
    <mergeCell ref="J25:U25"/>
    <mergeCell ref="G26:V27"/>
    <mergeCell ref="B19:F20"/>
    <mergeCell ref="G19:V19"/>
    <mergeCell ref="H20:U20"/>
    <mergeCell ref="B21:B22"/>
    <mergeCell ref="C21:F22"/>
    <mergeCell ref="G21:V21"/>
    <mergeCell ref="H22:U22"/>
    <mergeCell ref="G12:V13"/>
    <mergeCell ref="B14:V14"/>
    <mergeCell ref="B16:F16"/>
    <mergeCell ref="G16:N16"/>
    <mergeCell ref="O16:V16"/>
    <mergeCell ref="B17:F18"/>
    <mergeCell ref="G17:V17"/>
    <mergeCell ref="G18:L18"/>
    <mergeCell ref="M18:T18"/>
    <mergeCell ref="G9:L9"/>
    <mergeCell ref="M9:O9"/>
    <mergeCell ref="P9:U9"/>
    <mergeCell ref="G10:L10"/>
    <mergeCell ref="M10:V10"/>
    <mergeCell ref="G11:L11"/>
    <mergeCell ref="M11:V11"/>
    <mergeCell ref="B2:V2"/>
    <mergeCell ref="O5:P5"/>
    <mergeCell ref="Q6:V6"/>
    <mergeCell ref="G7:L7"/>
    <mergeCell ref="M7:V7"/>
    <mergeCell ref="G8:L8"/>
    <mergeCell ref="M8:V8"/>
  </mergeCells>
  <phoneticPr fontId="2"/>
  <printOptions horizontalCentered="1" verticalCentered="1"/>
  <pageMargins left="0.31496062992125984" right="0.39370078740157483" top="0.39370078740157483" bottom="0.39370078740157483" header="0.51181102362204722" footer="0.51181102362204722"/>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W44"/>
  <sheetViews>
    <sheetView zoomScaleNormal="100" zoomScaleSheetLayoutView="75" workbookViewId="0">
      <selection activeCell="I9" sqref="I9:S11"/>
    </sheetView>
  </sheetViews>
  <sheetFormatPr defaultColWidth="9" defaultRowHeight="13.5"/>
  <cols>
    <col min="1" max="1" width="3.125" style="23" customWidth="1"/>
    <col min="2" max="2" width="16.5" style="23" customWidth="1"/>
    <col min="3" max="3" width="11.5" style="23" customWidth="1"/>
    <col min="4" max="4" width="7.5" style="23" customWidth="1"/>
    <col min="5" max="5" width="11.625" style="23" customWidth="1"/>
    <col min="6" max="18" width="2.625" style="23" customWidth="1"/>
    <col min="19" max="19" width="2.125" style="23" customWidth="1"/>
    <col min="20" max="16384" width="9" style="23"/>
  </cols>
  <sheetData>
    <row r="1" spans="1:19" ht="23.25" customHeight="1">
      <c r="A1" s="22"/>
    </row>
    <row r="2" spans="1:19" ht="30.75" customHeight="1">
      <c r="A2" s="22"/>
    </row>
    <row r="3" spans="1:19" ht="32.25" customHeight="1"/>
    <row r="4" spans="1:19">
      <c r="A4" s="23" t="s">
        <v>62</v>
      </c>
    </row>
    <row r="6" spans="1:19" ht="17.25">
      <c r="D6" s="842" t="s">
        <v>63</v>
      </c>
      <c r="E6" s="842"/>
      <c r="F6" s="842"/>
      <c r="G6" s="842"/>
      <c r="H6" s="842"/>
    </row>
    <row r="7" spans="1:19">
      <c r="L7" s="896">
        <f>申立書!O15</f>
        <v>0</v>
      </c>
      <c r="M7" s="896"/>
      <c r="N7" s="896"/>
      <c r="O7" s="896"/>
      <c r="P7" s="896"/>
      <c r="Q7" s="896"/>
      <c r="R7" s="896"/>
      <c r="S7" s="896"/>
    </row>
    <row r="8" spans="1:19">
      <c r="B8" s="23" t="s">
        <v>64</v>
      </c>
    </row>
    <row r="9" spans="1:19">
      <c r="E9" s="24" t="s">
        <v>65</v>
      </c>
      <c r="F9" s="843" t="s">
        <v>16</v>
      </c>
      <c r="G9" s="843"/>
      <c r="H9" s="843"/>
      <c r="I9" s="897">
        <f>申立書!W6</f>
        <v>0</v>
      </c>
      <c r="J9" s="897"/>
      <c r="K9" s="897"/>
      <c r="L9" s="897"/>
      <c r="M9" s="897"/>
      <c r="N9" s="897"/>
      <c r="O9" s="897"/>
      <c r="P9" s="897"/>
      <c r="Q9" s="897"/>
      <c r="R9" s="897"/>
      <c r="S9" s="897"/>
    </row>
    <row r="10" spans="1:19">
      <c r="E10" s="25"/>
      <c r="F10" s="844" t="s">
        <v>66</v>
      </c>
      <c r="G10" s="844"/>
      <c r="H10" s="844"/>
      <c r="I10" s="897">
        <f>申立書!W7</f>
        <v>0</v>
      </c>
      <c r="J10" s="897"/>
      <c r="K10" s="897"/>
      <c r="L10" s="897"/>
      <c r="M10" s="897"/>
      <c r="N10" s="897"/>
      <c r="O10" s="897"/>
      <c r="P10" s="897"/>
      <c r="Q10" s="897"/>
      <c r="R10" s="897"/>
      <c r="S10" s="897"/>
    </row>
    <row r="11" spans="1:19">
      <c r="H11" s="26" t="s">
        <v>2</v>
      </c>
      <c r="I11" s="897">
        <f>申立書!W8</f>
        <v>0</v>
      </c>
      <c r="J11" s="897"/>
      <c r="K11" s="897"/>
      <c r="L11" s="897"/>
      <c r="M11" s="897"/>
      <c r="N11" s="897"/>
      <c r="O11" s="897"/>
      <c r="P11" s="897"/>
      <c r="Q11" s="897"/>
      <c r="R11" s="897"/>
      <c r="S11" s="897"/>
    </row>
    <row r="12" spans="1:19" ht="6.75" customHeight="1"/>
    <row r="13" spans="1:19">
      <c r="B13" s="23" t="s">
        <v>67</v>
      </c>
    </row>
    <row r="14" spans="1:19" ht="15" customHeight="1">
      <c r="A14" s="845" t="s">
        <v>68</v>
      </c>
      <c r="B14" s="846"/>
      <c r="C14" s="847"/>
      <c r="D14" s="851" t="s">
        <v>69</v>
      </c>
      <c r="E14" s="852"/>
      <c r="F14" s="853">
        <f>申立書!N11</f>
        <v>0</v>
      </c>
      <c r="G14" s="853"/>
      <c r="H14" s="853"/>
      <c r="I14" s="853"/>
      <c r="J14" s="853"/>
      <c r="K14" s="853"/>
      <c r="L14" s="853"/>
      <c r="M14" s="853"/>
      <c r="N14" s="853"/>
      <c r="O14" s="853"/>
      <c r="P14" s="853"/>
      <c r="Q14" s="853"/>
      <c r="R14" s="853"/>
      <c r="S14" s="854"/>
    </row>
    <row r="15" spans="1:19" ht="15" customHeight="1">
      <c r="A15" s="807"/>
      <c r="B15" s="805"/>
      <c r="C15" s="806"/>
      <c r="D15" s="855" t="s">
        <v>16</v>
      </c>
      <c r="E15" s="856"/>
      <c r="F15" s="857"/>
      <c r="G15" s="857"/>
      <c r="H15" s="857"/>
      <c r="I15" s="857"/>
      <c r="J15" s="857"/>
      <c r="K15" s="857"/>
      <c r="L15" s="857"/>
      <c r="M15" s="857"/>
      <c r="N15" s="857"/>
      <c r="O15" s="857"/>
      <c r="P15" s="857"/>
      <c r="Q15" s="857"/>
      <c r="R15" s="857"/>
      <c r="S15" s="858"/>
    </row>
    <row r="16" spans="1:19" ht="15" customHeight="1">
      <c r="A16" s="807"/>
      <c r="B16" s="805"/>
      <c r="C16" s="806"/>
      <c r="D16" s="855" t="s">
        <v>39</v>
      </c>
      <c r="E16" s="856"/>
      <c r="F16" s="859">
        <f>申立書!AB11</f>
        <v>0</v>
      </c>
      <c r="G16" s="859"/>
      <c r="H16" s="859"/>
      <c r="I16" s="859"/>
      <c r="J16" s="859"/>
      <c r="K16" s="859"/>
      <c r="L16" s="859"/>
      <c r="M16" s="859"/>
      <c r="N16" s="859"/>
      <c r="O16" s="859"/>
      <c r="P16" s="859"/>
      <c r="Q16" s="859"/>
      <c r="R16" s="859"/>
      <c r="S16" s="860"/>
    </row>
    <row r="17" spans="1:19" ht="15" customHeight="1">
      <c r="A17" s="848"/>
      <c r="B17" s="849"/>
      <c r="C17" s="850"/>
      <c r="D17" s="861" t="s">
        <v>70</v>
      </c>
      <c r="E17" s="862"/>
      <c r="F17" s="863">
        <f>申立書!E11</f>
        <v>0</v>
      </c>
      <c r="G17" s="863"/>
      <c r="H17" s="863"/>
      <c r="I17" s="863"/>
      <c r="J17" s="863"/>
      <c r="K17" s="863"/>
      <c r="L17" s="863"/>
      <c r="M17" s="863"/>
      <c r="N17" s="863"/>
      <c r="O17" s="863"/>
      <c r="P17" s="863"/>
      <c r="Q17" s="863"/>
      <c r="R17" s="863"/>
      <c r="S17" s="864"/>
    </row>
    <row r="18" spans="1:19" ht="15" customHeight="1">
      <c r="A18" s="760" t="s">
        <v>71</v>
      </c>
      <c r="B18" s="760"/>
      <c r="C18" s="760"/>
      <c r="D18" s="760"/>
      <c r="E18" s="760" t="s">
        <v>72</v>
      </c>
      <c r="F18" s="760"/>
      <c r="G18" s="760"/>
      <c r="H18" s="760"/>
      <c r="I18" s="760"/>
      <c r="J18" s="760"/>
      <c r="K18" s="760"/>
      <c r="L18" s="760"/>
      <c r="M18" s="760"/>
      <c r="N18" s="760"/>
      <c r="O18" s="760"/>
      <c r="P18" s="760"/>
      <c r="Q18" s="760"/>
      <c r="R18" s="760"/>
      <c r="S18" s="760"/>
    </row>
    <row r="19" spans="1:19" ht="15" customHeight="1">
      <c r="A19" s="60">
        <v>1</v>
      </c>
      <c r="B19" s="865" t="s">
        <v>73</v>
      </c>
      <c r="C19" s="866"/>
      <c r="D19" s="866"/>
      <c r="E19" s="639" t="s">
        <v>74</v>
      </c>
      <c r="F19" s="640"/>
      <c r="G19" s="640"/>
      <c r="H19" s="640"/>
      <c r="I19" s="640"/>
      <c r="J19" s="640"/>
      <c r="K19" s="640"/>
      <c r="L19" s="640"/>
      <c r="M19" s="640"/>
      <c r="N19" s="640"/>
      <c r="O19" s="640"/>
      <c r="P19" s="640"/>
      <c r="Q19" s="640"/>
      <c r="R19" s="640"/>
      <c r="S19" s="867"/>
    </row>
    <row r="20" spans="1:19" ht="27" customHeight="1">
      <c r="A20" s="61">
        <v>2</v>
      </c>
      <c r="B20" s="872" t="s">
        <v>75</v>
      </c>
      <c r="C20" s="873"/>
      <c r="D20" s="874"/>
      <c r="E20" s="707"/>
      <c r="F20" s="708"/>
      <c r="G20" s="708"/>
      <c r="H20" s="708"/>
      <c r="I20" s="708"/>
      <c r="J20" s="708"/>
      <c r="K20" s="708"/>
      <c r="L20" s="708"/>
      <c r="M20" s="708"/>
      <c r="N20" s="708"/>
      <c r="O20" s="708"/>
      <c r="P20" s="708"/>
      <c r="Q20" s="708"/>
      <c r="R20" s="708"/>
      <c r="S20" s="868"/>
    </row>
    <row r="21" spans="1:19" ht="15" customHeight="1">
      <c r="A21" s="62">
        <v>3</v>
      </c>
      <c r="B21" s="875" t="s">
        <v>76</v>
      </c>
      <c r="C21" s="875"/>
      <c r="D21" s="876"/>
      <c r="E21" s="707"/>
      <c r="F21" s="708"/>
      <c r="G21" s="708"/>
      <c r="H21" s="708"/>
      <c r="I21" s="708"/>
      <c r="J21" s="708"/>
      <c r="K21" s="708"/>
      <c r="L21" s="708"/>
      <c r="M21" s="708"/>
      <c r="N21" s="708"/>
      <c r="O21" s="708"/>
      <c r="P21" s="708"/>
      <c r="Q21" s="708"/>
      <c r="R21" s="708"/>
      <c r="S21" s="868"/>
    </row>
    <row r="22" spans="1:19" ht="27" customHeight="1">
      <c r="A22" s="62">
        <v>4</v>
      </c>
      <c r="B22" s="872" t="s">
        <v>77</v>
      </c>
      <c r="C22" s="873"/>
      <c r="D22" s="874"/>
      <c r="E22" s="707"/>
      <c r="F22" s="708"/>
      <c r="G22" s="708"/>
      <c r="H22" s="708"/>
      <c r="I22" s="708"/>
      <c r="J22" s="708"/>
      <c r="K22" s="708"/>
      <c r="L22" s="708"/>
      <c r="M22" s="708"/>
      <c r="N22" s="708"/>
      <c r="O22" s="708"/>
      <c r="P22" s="708"/>
      <c r="Q22" s="708"/>
      <c r="R22" s="708"/>
      <c r="S22" s="868"/>
    </row>
    <row r="23" spans="1:19" ht="15" customHeight="1">
      <c r="A23" s="62">
        <v>5</v>
      </c>
      <c r="B23" s="877" t="s">
        <v>78</v>
      </c>
      <c r="C23" s="878"/>
      <c r="D23" s="879"/>
      <c r="E23" s="707"/>
      <c r="F23" s="708"/>
      <c r="G23" s="708"/>
      <c r="H23" s="708"/>
      <c r="I23" s="708"/>
      <c r="J23" s="708"/>
      <c r="K23" s="708"/>
      <c r="L23" s="708"/>
      <c r="M23" s="708"/>
      <c r="N23" s="708"/>
      <c r="O23" s="708"/>
      <c r="P23" s="708"/>
      <c r="Q23" s="708"/>
      <c r="R23" s="708"/>
      <c r="S23" s="868"/>
    </row>
    <row r="24" spans="1:19" ht="47.25" customHeight="1">
      <c r="A24" s="62">
        <v>6</v>
      </c>
      <c r="B24" s="872" t="s">
        <v>79</v>
      </c>
      <c r="C24" s="880"/>
      <c r="D24" s="881"/>
      <c r="E24" s="707"/>
      <c r="F24" s="708"/>
      <c r="G24" s="708"/>
      <c r="H24" s="708"/>
      <c r="I24" s="708"/>
      <c r="J24" s="708"/>
      <c r="K24" s="708"/>
      <c r="L24" s="708"/>
      <c r="M24" s="708"/>
      <c r="N24" s="708"/>
      <c r="O24" s="708"/>
      <c r="P24" s="708"/>
      <c r="Q24" s="708"/>
      <c r="R24" s="708"/>
      <c r="S24" s="868"/>
    </row>
    <row r="25" spans="1:19" ht="29.25" customHeight="1">
      <c r="A25" s="62">
        <v>7</v>
      </c>
      <c r="B25" s="872" t="s">
        <v>80</v>
      </c>
      <c r="C25" s="880"/>
      <c r="D25" s="881"/>
      <c r="E25" s="707"/>
      <c r="F25" s="708"/>
      <c r="G25" s="708"/>
      <c r="H25" s="708"/>
      <c r="I25" s="708"/>
      <c r="J25" s="708"/>
      <c r="K25" s="708"/>
      <c r="L25" s="708"/>
      <c r="M25" s="708"/>
      <c r="N25" s="708"/>
      <c r="O25" s="708"/>
      <c r="P25" s="708"/>
      <c r="Q25" s="708"/>
      <c r="R25" s="708"/>
      <c r="S25" s="868"/>
    </row>
    <row r="26" spans="1:19" ht="27" customHeight="1">
      <c r="A26" s="62">
        <v>8</v>
      </c>
      <c r="B26" s="872" t="s">
        <v>81</v>
      </c>
      <c r="C26" s="880"/>
      <c r="D26" s="881"/>
      <c r="E26" s="707"/>
      <c r="F26" s="708"/>
      <c r="G26" s="708"/>
      <c r="H26" s="708"/>
      <c r="I26" s="708"/>
      <c r="J26" s="708"/>
      <c r="K26" s="708"/>
      <c r="L26" s="708"/>
      <c r="M26" s="708"/>
      <c r="N26" s="708"/>
      <c r="O26" s="708"/>
      <c r="P26" s="708"/>
      <c r="Q26" s="708"/>
      <c r="R26" s="708"/>
      <c r="S26" s="868"/>
    </row>
    <row r="27" spans="1:19" ht="27" customHeight="1">
      <c r="A27" s="62">
        <v>9</v>
      </c>
      <c r="B27" s="872" t="s">
        <v>82</v>
      </c>
      <c r="C27" s="880"/>
      <c r="D27" s="881"/>
      <c r="E27" s="707"/>
      <c r="F27" s="708"/>
      <c r="G27" s="708"/>
      <c r="H27" s="708"/>
      <c r="I27" s="708"/>
      <c r="J27" s="708"/>
      <c r="K27" s="708"/>
      <c r="L27" s="708"/>
      <c r="M27" s="708"/>
      <c r="N27" s="708"/>
      <c r="O27" s="708"/>
      <c r="P27" s="708"/>
      <c r="Q27" s="708"/>
      <c r="R27" s="708"/>
      <c r="S27" s="868"/>
    </row>
    <row r="28" spans="1:19" ht="27" customHeight="1">
      <c r="A28" s="62">
        <v>10</v>
      </c>
      <c r="B28" s="872" t="s">
        <v>83</v>
      </c>
      <c r="C28" s="880"/>
      <c r="D28" s="881"/>
      <c r="E28" s="869"/>
      <c r="F28" s="870"/>
      <c r="G28" s="870"/>
      <c r="H28" s="870"/>
      <c r="I28" s="870"/>
      <c r="J28" s="870"/>
      <c r="K28" s="870"/>
      <c r="L28" s="870"/>
      <c r="M28" s="870"/>
      <c r="N28" s="870"/>
      <c r="O28" s="870"/>
      <c r="P28" s="870"/>
      <c r="Q28" s="870"/>
      <c r="R28" s="870"/>
      <c r="S28" s="871"/>
    </row>
    <row r="29" spans="1:19" ht="29.25" customHeight="1">
      <c r="A29" s="62">
        <v>11</v>
      </c>
      <c r="B29" s="872" t="s">
        <v>84</v>
      </c>
      <c r="C29" s="880"/>
      <c r="D29" s="881"/>
      <c r="E29" s="883" t="s">
        <v>85</v>
      </c>
      <c r="F29" s="884"/>
      <c r="G29" s="884"/>
      <c r="H29" s="884"/>
      <c r="I29" s="884"/>
      <c r="J29" s="884"/>
      <c r="K29" s="884"/>
      <c r="L29" s="884"/>
      <c r="M29" s="884"/>
      <c r="N29" s="884"/>
      <c r="O29" s="884"/>
      <c r="P29" s="884"/>
      <c r="Q29" s="884"/>
      <c r="R29" s="884"/>
      <c r="S29" s="885"/>
    </row>
    <row r="30" spans="1:19" ht="15" customHeight="1">
      <c r="A30" s="62">
        <v>12</v>
      </c>
      <c r="B30" s="872" t="s">
        <v>86</v>
      </c>
      <c r="C30" s="880"/>
      <c r="D30" s="881"/>
      <c r="E30" s="707"/>
      <c r="F30" s="708"/>
      <c r="G30" s="708"/>
      <c r="H30" s="708"/>
      <c r="I30" s="708"/>
      <c r="J30" s="708"/>
      <c r="K30" s="708"/>
      <c r="L30" s="708"/>
      <c r="M30" s="708"/>
      <c r="N30" s="708"/>
      <c r="O30" s="708"/>
      <c r="P30" s="708"/>
      <c r="Q30" s="708"/>
      <c r="R30" s="708"/>
      <c r="S30" s="868"/>
    </row>
    <row r="31" spans="1:19" ht="15" customHeight="1">
      <c r="A31" s="62">
        <v>13</v>
      </c>
      <c r="B31" s="875" t="s">
        <v>87</v>
      </c>
      <c r="C31" s="875"/>
      <c r="D31" s="876"/>
      <c r="E31" s="707"/>
      <c r="F31" s="708"/>
      <c r="G31" s="708"/>
      <c r="H31" s="708"/>
      <c r="I31" s="708"/>
      <c r="J31" s="708"/>
      <c r="K31" s="708"/>
      <c r="L31" s="708"/>
      <c r="M31" s="708"/>
      <c r="N31" s="708"/>
      <c r="O31" s="708"/>
      <c r="P31" s="708"/>
      <c r="Q31" s="708"/>
      <c r="R31" s="708"/>
      <c r="S31" s="868"/>
    </row>
    <row r="32" spans="1:19" ht="30" customHeight="1">
      <c r="A32" s="62">
        <v>14</v>
      </c>
      <c r="B32" s="872" t="s">
        <v>88</v>
      </c>
      <c r="C32" s="880"/>
      <c r="D32" s="881"/>
      <c r="E32" s="707"/>
      <c r="F32" s="708"/>
      <c r="G32" s="708"/>
      <c r="H32" s="708"/>
      <c r="I32" s="708"/>
      <c r="J32" s="708"/>
      <c r="K32" s="708"/>
      <c r="L32" s="708"/>
      <c r="M32" s="708"/>
      <c r="N32" s="708"/>
      <c r="O32" s="708"/>
      <c r="P32" s="708"/>
      <c r="Q32" s="708"/>
      <c r="R32" s="708"/>
      <c r="S32" s="868"/>
    </row>
    <row r="33" spans="1:23" ht="27" customHeight="1">
      <c r="A33" s="62">
        <v>15</v>
      </c>
      <c r="B33" s="872" t="s">
        <v>89</v>
      </c>
      <c r="C33" s="880"/>
      <c r="D33" s="881"/>
      <c r="E33" s="707"/>
      <c r="F33" s="708"/>
      <c r="G33" s="708"/>
      <c r="H33" s="708"/>
      <c r="I33" s="708"/>
      <c r="J33" s="708"/>
      <c r="K33" s="708"/>
      <c r="L33" s="708"/>
      <c r="M33" s="708"/>
      <c r="N33" s="708"/>
      <c r="O33" s="708"/>
      <c r="P33" s="708"/>
      <c r="Q33" s="708"/>
      <c r="R33" s="708"/>
      <c r="S33" s="868"/>
    </row>
    <row r="34" spans="1:23" ht="48" customHeight="1">
      <c r="A34" s="62">
        <v>16</v>
      </c>
      <c r="B34" s="872" t="s">
        <v>90</v>
      </c>
      <c r="C34" s="880"/>
      <c r="D34" s="881"/>
      <c r="E34" s="707"/>
      <c r="F34" s="708"/>
      <c r="G34" s="708"/>
      <c r="H34" s="708"/>
      <c r="I34" s="708"/>
      <c r="J34" s="708"/>
      <c r="K34" s="708"/>
      <c r="L34" s="708"/>
      <c r="M34" s="708"/>
      <c r="N34" s="708"/>
      <c r="O34" s="708"/>
      <c r="P34" s="708"/>
      <c r="Q34" s="708"/>
      <c r="R34" s="708"/>
      <c r="S34" s="868"/>
      <c r="U34" s="27"/>
      <c r="V34" s="27"/>
      <c r="W34" s="27"/>
    </row>
    <row r="35" spans="1:23" ht="33.75" customHeight="1">
      <c r="A35" s="62">
        <v>17</v>
      </c>
      <c r="B35" s="872" t="s">
        <v>91</v>
      </c>
      <c r="C35" s="880"/>
      <c r="D35" s="881"/>
      <c r="E35" s="707"/>
      <c r="F35" s="708"/>
      <c r="G35" s="708"/>
      <c r="H35" s="708"/>
      <c r="I35" s="708"/>
      <c r="J35" s="708"/>
      <c r="K35" s="708"/>
      <c r="L35" s="708"/>
      <c r="M35" s="708"/>
      <c r="N35" s="708"/>
      <c r="O35" s="708"/>
      <c r="P35" s="708"/>
      <c r="Q35" s="708"/>
      <c r="R35" s="708"/>
      <c r="S35" s="868"/>
      <c r="V35" s="27"/>
      <c r="W35" s="27"/>
    </row>
    <row r="36" spans="1:23" ht="27" customHeight="1">
      <c r="A36" s="62">
        <v>18</v>
      </c>
      <c r="B36" s="887" t="s">
        <v>92</v>
      </c>
      <c r="C36" s="888"/>
      <c r="D36" s="889"/>
      <c r="E36" s="707"/>
      <c r="F36" s="708"/>
      <c r="G36" s="708"/>
      <c r="H36" s="708"/>
      <c r="I36" s="708"/>
      <c r="J36" s="708"/>
      <c r="K36" s="708"/>
      <c r="L36" s="708"/>
      <c r="M36" s="708"/>
      <c r="N36" s="708"/>
      <c r="O36" s="708"/>
      <c r="P36" s="708"/>
      <c r="Q36" s="708"/>
      <c r="R36" s="708"/>
      <c r="S36" s="868"/>
      <c r="V36" s="27"/>
      <c r="W36" s="27"/>
    </row>
    <row r="37" spans="1:23" ht="27.75" customHeight="1">
      <c r="A37" s="62">
        <v>19</v>
      </c>
      <c r="B37" s="890" t="s">
        <v>93</v>
      </c>
      <c r="C37" s="890"/>
      <c r="D37" s="891"/>
      <c r="E37" s="642"/>
      <c r="F37" s="643"/>
      <c r="G37" s="643"/>
      <c r="H37" s="643"/>
      <c r="I37" s="643"/>
      <c r="J37" s="643"/>
      <c r="K37" s="643"/>
      <c r="L37" s="643"/>
      <c r="M37" s="643"/>
      <c r="N37" s="643"/>
      <c r="O37" s="643"/>
      <c r="P37" s="643"/>
      <c r="Q37" s="643"/>
      <c r="R37" s="643"/>
      <c r="S37" s="886"/>
      <c r="U37" s="27"/>
      <c r="V37" s="27"/>
      <c r="W37" s="27"/>
    </row>
    <row r="38" spans="1:23" ht="21.75" customHeight="1">
      <c r="A38" s="698" t="s">
        <v>94</v>
      </c>
      <c r="B38" s="670"/>
      <c r="C38" s="670"/>
      <c r="D38" s="671"/>
      <c r="E38" s="892">
        <f>申立書!O15</f>
        <v>0</v>
      </c>
      <c r="F38" s="893"/>
      <c r="G38" s="893"/>
      <c r="H38" s="893"/>
      <c r="I38" s="893"/>
      <c r="J38" s="893"/>
      <c r="K38" s="893"/>
      <c r="L38" s="893"/>
      <c r="M38" s="893"/>
      <c r="N38" s="893"/>
      <c r="O38" s="893"/>
      <c r="P38" s="893"/>
      <c r="Q38" s="893"/>
      <c r="R38" s="893"/>
      <c r="S38" s="894"/>
      <c r="U38" s="27"/>
      <c r="V38" s="28"/>
      <c r="W38" s="27"/>
    </row>
    <row r="39" spans="1:23" ht="11.25" customHeight="1">
      <c r="A39" s="29"/>
      <c r="B39" s="29"/>
      <c r="C39" s="30"/>
      <c r="D39" s="30"/>
      <c r="E39" s="29"/>
      <c r="F39" s="29"/>
      <c r="G39" s="29"/>
      <c r="H39" s="29"/>
      <c r="I39" s="29"/>
      <c r="J39" s="29"/>
      <c r="K39" s="29"/>
      <c r="L39" s="29"/>
      <c r="M39" s="29"/>
      <c r="N39" s="29"/>
      <c r="O39" s="29"/>
      <c r="P39" s="29"/>
      <c r="Q39" s="29"/>
      <c r="R39" s="29"/>
      <c r="S39" s="29"/>
      <c r="U39" s="27"/>
      <c r="V39" s="28"/>
      <c r="W39" s="27"/>
    </row>
    <row r="40" spans="1:23">
      <c r="A40" s="31" t="s">
        <v>95</v>
      </c>
      <c r="B40" s="31"/>
      <c r="C40" s="29"/>
      <c r="D40" s="29"/>
      <c r="E40" s="29"/>
      <c r="F40" s="698" t="s">
        <v>96</v>
      </c>
      <c r="G40" s="670"/>
      <c r="H40" s="670"/>
      <c r="I40" s="670"/>
      <c r="J40" s="670"/>
      <c r="K40" s="670"/>
      <c r="L40" s="670"/>
      <c r="M40" s="670"/>
      <c r="N40" s="670"/>
      <c r="O40" s="670"/>
      <c r="P40" s="670"/>
      <c r="Q40" s="670"/>
      <c r="R40" s="670"/>
      <c r="S40" s="671"/>
      <c r="U40" s="32"/>
      <c r="V40" s="33"/>
      <c r="W40" s="27"/>
    </row>
    <row r="41" spans="1:23" ht="13.5" customHeight="1">
      <c r="A41" s="31" t="s">
        <v>97</v>
      </c>
      <c r="B41" s="31"/>
      <c r="C41" s="31"/>
      <c r="D41" s="31"/>
      <c r="E41" s="34"/>
      <c r="F41" s="760" t="s">
        <v>98</v>
      </c>
      <c r="G41" s="760"/>
      <c r="H41" s="760"/>
      <c r="I41" s="760"/>
      <c r="J41" s="760"/>
      <c r="K41" s="760"/>
      <c r="L41" s="760"/>
      <c r="M41" s="895" t="s">
        <v>99</v>
      </c>
      <c r="N41" s="895"/>
      <c r="O41" s="895"/>
      <c r="P41" s="895"/>
      <c r="Q41" s="895"/>
      <c r="R41" s="895"/>
      <c r="S41" s="895"/>
      <c r="U41" s="27"/>
      <c r="V41" s="27"/>
      <c r="W41" s="27"/>
    </row>
    <row r="42" spans="1:23">
      <c r="A42" s="31" t="s">
        <v>100</v>
      </c>
      <c r="B42" s="27"/>
      <c r="C42" s="31"/>
      <c r="D42" s="31"/>
      <c r="E42" s="34"/>
      <c r="F42" s="882">
        <f>申立書!W26</f>
        <v>0</v>
      </c>
      <c r="G42" s="882"/>
      <c r="H42" s="882"/>
      <c r="I42" s="882"/>
      <c r="J42" s="882"/>
      <c r="K42" s="882"/>
      <c r="L42" s="882"/>
      <c r="M42" s="882">
        <f>申立書!W27</f>
        <v>0</v>
      </c>
      <c r="N42" s="882"/>
      <c r="O42" s="882"/>
      <c r="P42" s="882"/>
      <c r="Q42" s="882"/>
      <c r="R42" s="882"/>
      <c r="S42" s="882"/>
      <c r="U42" s="27"/>
      <c r="V42" s="27"/>
      <c r="W42" s="27"/>
    </row>
    <row r="43" spans="1:23">
      <c r="A43" s="31" t="s">
        <v>101</v>
      </c>
      <c r="B43" s="27"/>
      <c r="C43" s="31"/>
      <c r="D43" s="31"/>
      <c r="E43" s="34"/>
      <c r="F43" s="882"/>
      <c r="G43" s="882"/>
      <c r="H43" s="882"/>
      <c r="I43" s="882"/>
      <c r="J43" s="882"/>
      <c r="K43" s="882"/>
      <c r="L43" s="882"/>
      <c r="M43" s="882"/>
      <c r="N43" s="882"/>
      <c r="O43" s="882"/>
      <c r="P43" s="882"/>
      <c r="Q43" s="882"/>
      <c r="R43" s="882"/>
      <c r="S43" s="882"/>
      <c r="U43" s="27"/>
      <c r="V43" s="27"/>
      <c r="W43" s="27"/>
    </row>
    <row r="44" spans="1:23">
      <c r="A44" s="27" t="s">
        <v>102</v>
      </c>
      <c r="B44" s="27"/>
      <c r="C44" s="31"/>
      <c r="D44" s="31"/>
      <c r="E44" s="34"/>
    </row>
  </sheetData>
  <mergeCells count="46">
    <mergeCell ref="M41:S41"/>
    <mergeCell ref="L7:S7"/>
    <mergeCell ref="I11:S11"/>
    <mergeCell ref="I10:S10"/>
    <mergeCell ref="I9:S9"/>
    <mergeCell ref="F42:L43"/>
    <mergeCell ref="M42:S43"/>
    <mergeCell ref="E29:S37"/>
    <mergeCell ref="B30:D30"/>
    <mergeCell ref="B31:D31"/>
    <mergeCell ref="B32:D32"/>
    <mergeCell ref="B33:D33"/>
    <mergeCell ref="B34:D34"/>
    <mergeCell ref="B35:D35"/>
    <mergeCell ref="B36:D36"/>
    <mergeCell ref="B37:D37"/>
    <mergeCell ref="B29:D29"/>
    <mergeCell ref="A38:D38"/>
    <mergeCell ref="E38:S38"/>
    <mergeCell ref="F40:S40"/>
    <mergeCell ref="F41:L41"/>
    <mergeCell ref="A18:D18"/>
    <mergeCell ref="E18:S18"/>
    <mergeCell ref="B19:D19"/>
    <mergeCell ref="E19:S28"/>
    <mergeCell ref="B20:D20"/>
    <mergeCell ref="B21:D21"/>
    <mergeCell ref="B22:D22"/>
    <mergeCell ref="B23:D23"/>
    <mergeCell ref="B24:D24"/>
    <mergeCell ref="B25:D25"/>
    <mergeCell ref="B26:D26"/>
    <mergeCell ref="B27:D27"/>
    <mergeCell ref="B28:D28"/>
    <mergeCell ref="D6:H6"/>
    <mergeCell ref="F9:H9"/>
    <mergeCell ref="F10:H10"/>
    <mergeCell ref="A14:C17"/>
    <mergeCell ref="D14:E14"/>
    <mergeCell ref="F14:S14"/>
    <mergeCell ref="D15:E15"/>
    <mergeCell ref="F15:S15"/>
    <mergeCell ref="D16:E16"/>
    <mergeCell ref="F16:S16"/>
    <mergeCell ref="D17:E17"/>
    <mergeCell ref="F17:S17"/>
  </mergeCells>
  <phoneticPr fontId="2"/>
  <dataValidations count="1">
    <dataValidation type="list" allowBlank="1" showInputMessage="1" showErrorMessage="1" sqref="B37:D37">
      <formula1>$U$37:$U$42</formula1>
    </dataValidation>
  </dataValidations>
  <printOptions horizontalCentered="1"/>
  <pageMargins left="0.59055118110236227" right="0.59055118110236227" top="0.65" bottom="0.57999999999999996" header="0.51181102362204722" footer="0.51181102362204722"/>
  <pageSetup paperSize="9" scale="98" fitToWidth="0"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50"/>
  <sheetViews>
    <sheetView zoomScaleNormal="100" zoomScaleSheetLayoutView="100" workbookViewId="0">
      <selection activeCell="J11" sqref="J11:T13"/>
    </sheetView>
  </sheetViews>
  <sheetFormatPr defaultColWidth="9" defaultRowHeight="13.5"/>
  <cols>
    <col min="1" max="1" width="1.625" style="74" customWidth="1"/>
    <col min="2" max="2" width="4.375" style="74" customWidth="1"/>
    <col min="3" max="3" width="13.75" style="74" customWidth="1"/>
    <col min="4" max="4" width="15.375" style="74" customWidth="1"/>
    <col min="5" max="5" width="13.375" style="74" customWidth="1"/>
    <col min="6" max="6" width="14" style="74" customWidth="1"/>
    <col min="7" max="21" width="2.625" style="74" customWidth="1"/>
    <col min="22" max="16384" width="9" style="74"/>
  </cols>
  <sheetData>
    <row r="1" spans="1:30">
      <c r="A1" s="73" t="s">
        <v>62</v>
      </c>
    </row>
    <row r="2" spans="1:30">
      <c r="A2" s="75"/>
    </row>
    <row r="3" spans="1:30" ht="17.25">
      <c r="D3" s="76"/>
      <c r="E3" s="76"/>
      <c r="F3" s="76"/>
    </row>
    <row r="4" spans="1:30" ht="17.25" customHeight="1">
      <c r="D4" s="960" t="s">
        <v>237</v>
      </c>
      <c r="E4" s="843"/>
      <c r="F4" s="843"/>
      <c r="G4" s="77"/>
      <c r="H4" s="77"/>
      <c r="I4" s="77"/>
      <c r="J4" s="77"/>
      <c r="K4" s="77"/>
      <c r="L4" s="77"/>
      <c r="M4" s="77"/>
      <c r="N4" s="77"/>
      <c r="O4" s="77"/>
      <c r="P4" s="77"/>
    </row>
    <row r="5" spans="1:30" ht="17.25" customHeight="1">
      <c r="D5" s="960" t="s">
        <v>238</v>
      </c>
      <c r="E5" s="843"/>
      <c r="F5" s="843"/>
      <c r="G5" s="77" t="s">
        <v>239</v>
      </c>
      <c r="H5" s="77"/>
      <c r="I5" s="77"/>
      <c r="J5" s="77"/>
      <c r="K5" s="77"/>
      <c r="L5" s="77"/>
      <c r="M5" s="77"/>
      <c r="N5" s="77"/>
      <c r="O5" s="77"/>
      <c r="P5" s="77"/>
    </row>
    <row r="6" spans="1:30" ht="16.350000000000001" customHeight="1">
      <c r="D6" s="960" t="s">
        <v>240</v>
      </c>
      <c r="E6" s="843"/>
      <c r="F6" s="843"/>
      <c r="G6" s="77"/>
      <c r="H6" s="77"/>
      <c r="I6" s="77"/>
      <c r="J6" s="77"/>
      <c r="K6" s="77"/>
      <c r="L6" s="77"/>
      <c r="M6" s="77"/>
      <c r="N6" s="77"/>
      <c r="O6" s="77"/>
      <c r="P6" s="77"/>
    </row>
    <row r="7" spans="1:30">
      <c r="M7" s="896">
        <f>申立書!O15</f>
        <v>0</v>
      </c>
      <c r="N7" s="896"/>
      <c r="O7" s="896"/>
      <c r="P7" s="896"/>
      <c r="Q7" s="896"/>
      <c r="R7" s="896"/>
      <c r="S7" s="896"/>
      <c r="T7" s="896"/>
    </row>
    <row r="9" spans="1:30">
      <c r="B9" s="23"/>
      <c r="D9" s="26"/>
      <c r="X9" s="78"/>
      <c r="Y9" s="78"/>
      <c r="Z9" s="78"/>
      <c r="AA9" s="78"/>
      <c r="AB9" s="78"/>
      <c r="AC9" s="78"/>
      <c r="AD9" s="78"/>
    </row>
    <row r="10" spans="1:30">
      <c r="C10" s="79"/>
      <c r="X10" s="78"/>
      <c r="Y10" s="78"/>
      <c r="Z10" s="78"/>
      <c r="AA10" s="78"/>
      <c r="AB10" s="78"/>
      <c r="AC10" s="78"/>
      <c r="AD10" s="78"/>
    </row>
    <row r="11" spans="1:30" ht="13.5" customHeight="1">
      <c r="F11" s="80" t="s">
        <v>65</v>
      </c>
      <c r="G11" s="961" t="s">
        <v>16</v>
      </c>
      <c r="H11" s="961"/>
      <c r="I11" s="961"/>
      <c r="J11" s="897">
        <f>申立書!W6</f>
        <v>0</v>
      </c>
      <c r="K11" s="897"/>
      <c r="L11" s="897"/>
      <c r="M11" s="897"/>
      <c r="N11" s="897"/>
      <c r="O11" s="897"/>
      <c r="P11" s="897"/>
      <c r="Q11" s="897"/>
      <c r="R11" s="897"/>
      <c r="S11" s="897"/>
      <c r="T11" s="897"/>
      <c r="X11" s="78"/>
      <c r="Y11" s="78"/>
      <c r="Z11" s="78"/>
      <c r="AA11" s="78"/>
      <c r="AB11" s="78"/>
      <c r="AC11" s="78"/>
      <c r="AD11" s="78"/>
    </row>
    <row r="12" spans="1:30">
      <c r="F12" s="81"/>
      <c r="G12" s="962" t="s">
        <v>66</v>
      </c>
      <c r="H12" s="962"/>
      <c r="I12" s="962"/>
      <c r="J12" s="897">
        <f>申立書!W7</f>
        <v>0</v>
      </c>
      <c r="K12" s="897"/>
      <c r="L12" s="897"/>
      <c r="M12" s="897"/>
      <c r="N12" s="897"/>
      <c r="O12" s="897"/>
      <c r="P12" s="897"/>
      <c r="Q12" s="897"/>
      <c r="R12" s="897"/>
      <c r="S12" s="897"/>
      <c r="T12" s="897"/>
    </row>
    <row r="13" spans="1:30" ht="13.5" customHeight="1">
      <c r="F13" s="35"/>
      <c r="G13" s="35"/>
      <c r="H13" s="23"/>
      <c r="I13" s="26" t="s">
        <v>2</v>
      </c>
      <c r="J13" s="897">
        <f>申立書!W8</f>
        <v>0</v>
      </c>
      <c r="K13" s="897"/>
      <c r="L13" s="897"/>
      <c r="M13" s="897"/>
      <c r="N13" s="897"/>
      <c r="O13" s="897"/>
      <c r="P13" s="897"/>
      <c r="Q13" s="897"/>
      <c r="R13" s="897"/>
      <c r="S13" s="897"/>
      <c r="T13" s="897"/>
    </row>
    <row r="14" spans="1:30" ht="13.5" customHeight="1">
      <c r="J14" s="23"/>
      <c r="K14" s="23"/>
      <c r="L14" s="23"/>
      <c r="M14" s="23"/>
      <c r="N14" s="23"/>
      <c r="O14" s="23"/>
      <c r="P14" s="23"/>
      <c r="Q14" s="23"/>
      <c r="R14" s="23"/>
    </row>
    <row r="16" spans="1:30" s="82" customFormat="1" ht="14.25" customHeight="1">
      <c r="B16" s="958" t="s">
        <v>241</v>
      </c>
      <c r="C16" s="959"/>
      <c r="D16" s="959"/>
      <c r="E16" s="959"/>
      <c r="F16" s="959"/>
      <c r="G16" s="959"/>
      <c r="H16" s="959"/>
      <c r="I16" s="959"/>
      <c r="J16" s="959"/>
      <c r="K16" s="959"/>
      <c r="L16" s="959"/>
      <c r="M16" s="959"/>
      <c r="N16" s="959"/>
      <c r="O16" s="959"/>
      <c r="P16" s="959"/>
      <c r="Q16" s="959"/>
      <c r="R16" s="959"/>
      <c r="S16" s="959"/>
      <c r="T16" s="959"/>
      <c r="U16" s="23"/>
    </row>
    <row r="17" spans="2:21" s="82" customFormat="1" ht="14.25" customHeight="1">
      <c r="B17" s="959"/>
      <c r="C17" s="959"/>
      <c r="D17" s="959"/>
      <c r="E17" s="959"/>
      <c r="F17" s="959"/>
      <c r="G17" s="959"/>
      <c r="H17" s="959"/>
      <c r="I17" s="959"/>
      <c r="J17" s="959"/>
      <c r="K17" s="959"/>
      <c r="L17" s="959"/>
      <c r="M17" s="959"/>
      <c r="N17" s="959"/>
      <c r="O17" s="959"/>
      <c r="P17" s="959"/>
      <c r="Q17" s="959"/>
      <c r="R17" s="959"/>
      <c r="S17" s="959"/>
      <c r="T17" s="959"/>
      <c r="U17" s="23"/>
    </row>
    <row r="18" spans="2:21" s="83" customFormat="1" ht="14.25" customHeight="1">
      <c r="B18" s="959"/>
      <c r="C18" s="959"/>
      <c r="D18" s="959"/>
      <c r="E18" s="959"/>
      <c r="F18" s="959"/>
      <c r="G18" s="959"/>
      <c r="H18" s="959"/>
      <c r="I18" s="959"/>
      <c r="J18" s="959"/>
      <c r="K18" s="959"/>
      <c r="L18" s="959"/>
      <c r="M18" s="959"/>
      <c r="N18" s="959"/>
      <c r="O18" s="959"/>
      <c r="P18" s="959"/>
      <c r="Q18" s="959"/>
      <c r="R18" s="959"/>
      <c r="S18" s="959"/>
      <c r="T18" s="959"/>
      <c r="U18" s="23"/>
    </row>
    <row r="19" spans="2:21" s="83" customFormat="1" ht="14.25" customHeight="1">
      <c r="B19" s="898"/>
      <c r="C19" s="898"/>
      <c r="D19" s="84"/>
      <c r="E19" s="84"/>
      <c r="F19" s="84"/>
      <c r="G19" s="84"/>
      <c r="H19" s="84"/>
      <c r="I19" s="84"/>
      <c r="J19" s="84"/>
      <c r="K19" s="84"/>
      <c r="L19" s="84"/>
      <c r="M19" s="84"/>
      <c r="N19" s="84"/>
      <c r="O19" s="84"/>
      <c r="P19" s="84"/>
      <c r="Q19" s="84"/>
      <c r="R19" s="84"/>
      <c r="S19" s="84"/>
      <c r="T19" s="84"/>
      <c r="U19" s="23"/>
    </row>
    <row r="20" spans="2:21" s="83" customFormat="1" ht="14.25" customHeight="1">
      <c r="B20" s="898"/>
      <c r="C20" s="898"/>
      <c r="D20" s="84"/>
      <c r="E20" s="84"/>
      <c r="F20" s="84"/>
      <c r="G20" s="84"/>
      <c r="H20" s="84"/>
      <c r="I20" s="84"/>
      <c r="J20" s="84"/>
      <c r="K20" s="84"/>
      <c r="L20" s="84"/>
      <c r="M20" s="84"/>
      <c r="N20" s="84"/>
      <c r="O20" s="84"/>
      <c r="P20" s="84"/>
      <c r="Q20" s="84"/>
      <c r="R20" s="84"/>
      <c r="S20" s="84"/>
      <c r="T20" s="84"/>
      <c r="U20" s="23"/>
    </row>
    <row r="21" spans="2:21" s="23" customFormat="1" ht="14.25" thickBot="1"/>
    <row r="22" spans="2:21" s="23" customFormat="1" ht="14.25" thickBot="1">
      <c r="E22" s="85"/>
      <c r="F22" s="899" t="s">
        <v>242</v>
      </c>
      <c r="G22" s="900"/>
      <c r="H22" s="900"/>
      <c r="I22" s="900"/>
      <c r="J22" s="901"/>
      <c r="K22" s="914">
        <f>申立書!E11</f>
        <v>0</v>
      </c>
      <c r="L22" s="900"/>
      <c r="M22" s="900"/>
      <c r="N22" s="900"/>
      <c r="O22" s="900"/>
      <c r="P22" s="900"/>
      <c r="Q22" s="900"/>
      <c r="R22" s="900"/>
      <c r="S22" s="900"/>
      <c r="T22" s="915"/>
    </row>
    <row r="23" spans="2:21" s="23" customFormat="1">
      <c r="B23" s="902" t="s">
        <v>68</v>
      </c>
      <c r="C23" s="903"/>
      <c r="D23" s="903"/>
      <c r="E23" s="904"/>
      <c r="F23" s="911" t="s">
        <v>243</v>
      </c>
      <c r="G23" s="912"/>
      <c r="H23" s="912"/>
      <c r="I23" s="912"/>
      <c r="J23" s="913"/>
      <c r="K23" s="912">
        <f>申立書!N11</f>
        <v>0</v>
      </c>
      <c r="L23" s="912"/>
      <c r="M23" s="912"/>
      <c r="N23" s="912"/>
      <c r="O23" s="912"/>
      <c r="P23" s="912"/>
      <c r="Q23" s="912"/>
      <c r="R23" s="912"/>
      <c r="S23" s="912"/>
      <c r="T23" s="936"/>
    </row>
    <row r="24" spans="2:21" s="23" customFormat="1">
      <c r="B24" s="905"/>
      <c r="C24" s="906"/>
      <c r="D24" s="906"/>
      <c r="E24" s="907"/>
      <c r="F24" s="937" t="s">
        <v>244</v>
      </c>
      <c r="G24" s="938"/>
      <c r="H24" s="938"/>
      <c r="I24" s="938"/>
      <c r="J24" s="939"/>
      <c r="K24" s="940"/>
      <c r="L24" s="940"/>
      <c r="M24" s="940"/>
      <c r="N24" s="940"/>
      <c r="O24" s="940"/>
      <c r="P24" s="940"/>
      <c r="Q24" s="940"/>
      <c r="R24" s="940"/>
      <c r="S24" s="940"/>
      <c r="T24" s="941"/>
    </row>
    <row r="25" spans="2:21" s="23" customFormat="1">
      <c r="B25" s="908"/>
      <c r="C25" s="909"/>
      <c r="D25" s="909"/>
      <c r="E25" s="910"/>
      <c r="F25" s="942" t="s">
        <v>39</v>
      </c>
      <c r="G25" s="943"/>
      <c r="H25" s="943"/>
      <c r="I25" s="943"/>
      <c r="J25" s="944"/>
      <c r="K25" s="943">
        <f>申立書!AB11</f>
        <v>0</v>
      </c>
      <c r="L25" s="943"/>
      <c r="M25" s="943"/>
      <c r="N25" s="943"/>
      <c r="O25" s="943"/>
      <c r="P25" s="943"/>
      <c r="Q25" s="943"/>
      <c r="R25" s="943"/>
      <c r="S25" s="943"/>
      <c r="T25" s="945"/>
    </row>
    <row r="26" spans="2:21" s="23" customFormat="1">
      <c r="B26" s="923" t="s">
        <v>245</v>
      </c>
      <c r="C26" s="924"/>
      <c r="D26" s="924"/>
      <c r="E26" s="924"/>
      <c r="F26" s="924" t="s">
        <v>246</v>
      </c>
      <c r="G26" s="924"/>
      <c r="H26" s="924"/>
      <c r="I26" s="924"/>
      <c r="J26" s="924"/>
      <c r="K26" s="924"/>
      <c r="L26" s="924"/>
      <c r="M26" s="924"/>
      <c r="N26" s="924"/>
      <c r="O26" s="924"/>
      <c r="P26" s="924"/>
      <c r="Q26" s="924"/>
      <c r="R26" s="924"/>
      <c r="S26" s="924"/>
      <c r="T26" s="925"/>
    </row>
    <row r="27" spans="2:21" s="23" customFormat="1">
      <c r="B27" s="92">
        <v>1</v>
      </c>
      <c r="C27" s="926" t="s">
        <v>73</v>
      </c>
      <c r="D27" s="927"/>
      <c r="E27" s="927"/>
      <c r="F27" s="947" t="s">
        <v>74</v>
      </c>
      <c r="G27" s="948"/>
      <c r="H27" s="948"/>
      <c r="I27" s="948"/>
      <c r="J27" s="948"/>
      <c r="K27" s="948"/>
      <c r="L27" s="948"/>
      <c r="M27" s="948"/>
      <c r="N27" s="948"/>
      <c r="O27" s="948"/>
      <c r="P27" s="948"/>
      <c r="Q27" s="948"/>
      <c r="R27" s="948"/>
      <c r="S27" s="948"/>
      <c r="T27" s="949"/>
    </row>
    <row r="28" spans="2:21" s="23" customFormat="1">
      <c r="B28" s="93">
        <v>2</v>
      </c>
      <c r="C28" s="928" t="s">
        <v>247</v>
      </c>
      <c r="D28" s="928"/>
      <c r="E28" s="929"/>
      <c r="F28" s="950"/>
      <c r="G28" s="951"/>
      <c r="H28" s="951"/>
      <c r="I28" s="951"/>
      <c r="J28" s="951"/>
      <c r="K28" s="951"/>
      <c r="L28" s="951"/>
      <c r="M28" s="951"/>
      <c r="N28" s="951"/>
      <c r="O28" s="951"/>
      <c r="P28" s="951"/>
      <c r="Q28" s="951"/>
      <c r="R28" s="951"/>
      <c r="S28" s="951"/>
      <c r="T28" s="952"/>
    </row>
    <row r="29" spans="2:21" s="23" customFormat="1">
      <c r="B29" s="94">
        <v>3</v>
      </c>
      <c r="C29" s="928" t="s">
        <v>248</v>
      </c>
      <c r="D29" s="928"/>
      <c r="E29" s="929"/>
      <c r="F29" s="950"/>
      <c r="G29" s="951"/>
      <c r="H29" s="951"/>
      <c r="I29" s="951"/>
      <c r="J29" s="951"/>
      <c r="K29" s="951"/>
      <c r="L29" s="951"/>
      <c r="M29" s="951"/>
      <c r="N29" s="951"/>
      <c r="O29" s="951"/>
      <c r="P29" s="951"/>
      <c r="Q29" s="951"/>
      <c r="R29" s="951"/>
      <c r="S29" s="951"/>
      <c r="T29" s="952"/>
    </row>
    <row r="30" spans="2:21" s="23" customFormat="1">
      <c r="B30" s="93">
        <v>4</v>
      </c>
      <c r="C30" s="928" t="s">
        <v>249</v>
      </c>
      <c r="D30" s="928"/>
      <c r="E30" s="929"/>
      <c r="F30" s="950"/>
      <c r="G30" s="951"/>
      <c r="H30" s="951"/>
      <c r="I30" s="951"/>
      <c r="J30" s="951"/>
      <c r="K30" s="951"/>
      <c r="L30" s="951"/>
      <c r="M30" s="951"/>
      <c r="N30" s="951"/>
      <c r="O30" s="951"/>
      <c r="P30" s="951"/>
      <c r="Q30" s="951"/>
      <c r="R30" s="951"/>
      <c r="S30" s="951"/>
      <c r="T30" s="952"/>
    </row>
    <row r="31" spans="2:21" s="23" customFormat="1">
      <c r="B31" s="93">
        <v>5</v>
      </c>
      <c r="C31" s="928" t="s">
        <v>250</v>
      </c>
      <c r="D31" s="928"/>
      <c r="E31" s="929"/>
      <c r="F31" s="950"/>
      <c r="G31" s="951"/>
      <c r="H31" s="951"/>
      <c r="I31" s="951"/>
      <c r="J31" s="951"/>
      <c r="K31" s="951"/>
      <c r="L31" s="951"/>
      <c r="M31" s="951"/>
      <c r="N31" s="951"/>
      <c r="O31" s="951"/>
      <c r="P31" s="951"/>
      <c r="Q31" s="951"/>
      <c r="R31" s="951"/>
      <c r="S31" s="951"/>
      <c r="T31" s="952"/>
    </row>
    <row r="32" spans="2:21" s="23" customFormat="1" ht="41.25" customHeight="1">
      <c r="B32" s="94">
        <v>6</v>
      </c>
      <c r="C32" s="930" t="s">
        <v>251</v>
      </c>
      <c r="D32" s="931"/>
      <c r="E32" s="932"/>
      <c r="F32" s="950"/>
      <c r="G32" s="951"/>
      <c r="H32" s="951"/>
      <c r="I32" s="951"/>
      <c r="J32" s="951"/>
      <c r="K32" s="951"/>
      <c r="L32" s="951"/>
      <c r="M32" s="951"/>
      <c r="N32" s="951"/>
      <c r="O32" s="951"/>
      <c r="P32" s="951"/>
      <c r="Q32" s="951"/>
      <c r="R32" s="951"/>
      <c r="S32" s="951"/>
      <c r="T32" s="952"/>
    </row>
    <row r="33" spans="2:21" s="23" customFormat="1" ht="23.65" customHeight="1">
      <c r="B33" s="93">
        <v>7</v>
      </c>
      <c r="C33" s="933" t="s">
        <v>252</v>
      </c>
      <c r="D33" s="934"/>
      <c r="E33" s="935"/>
      <c r="F33" s="950"/>
      <c r="G33" s="951"/>
      <c r="H33" s="951"/>
      <c r="I33" s="951"/>
      <c r="J33" s="951"/>
      <c r="K33" s="951"/>
      <c r="L33" s="951"/>
      <c r="M33" s="951"/>
      <c r="N33" s="951"/>
      <c r="O33" s="951"/>
      <c r="P33" s="951"/>
      <c r="Q33" s="951"/>
      <c r="R33" s="951"/>
      <c r="S33" s="951"/>
      <c r="T33" s="952"/>
    </row>
    <row r="34" spans="2:21" s="23" customFormat="1">
      <c r="B34" s="93">
        <v>8</v>
      </c>
      <c r="C34" s="928" t="s">
        <v>253</v>
      </c>
      <c r="D34" s="928"/>
      <c r="E34" s="929"/>
      <c r="F34" s="950"/>
      <c r="G34" s="951"/>
      <c r="H34" s="951"/>
      <c r="I34" s="951"/>
      <c r="J34" s="951"/>
      <c r="K34" s="951"/>
      <c r="L34" s="951"/>
      <c r="M34" s="951"/>
      <c r="N34" s="951"/>
      <c r="O34" s="951"/>
      <c r="P34" s="951"/>
      <c r="Q34" s="951"/>
      <c r="R34" s="951"/>
      <c r="S34" s="951"/>
      <c r="T34" s="952"/>
    </row>
    <row r="35" spans="2:21" s="23" customFormat="1" ht="26.25" customHeight="1">
      <c r="B35" s="94">
        <v>9</v>
      </c>
      <c r="C35" s="933" t="s">
        <v>254</v>
      </c>
      <c r="D35" s="934"/>
      <c r="E35" s="935"/>
      <c r="F35" s="947" t="s">
        <v>85</v>
      </c>
      <c r="G35" s="948"/>
      <c r="H35" s="948"/>
      <c r="I35" s="948"/>
      <c r="J35" s="948"/>
      <c r="K35" s="948"/>
      <c r="L35" s="948"/>
      <c r="M35" s="948"/>
      <c r="N35" s="948"/>
      <c r="O35" s="948"/>
      <c r="P35" s="948"/>
      <c r="Q35" s="948"/>
      <c r="R35" s="948"/>
      <c r="S35" s="948"/>
      <c r="T35" s="949"/>
    </row>
    <row r="36" spans="2:21" s="23" customFormat="1" ht="26.25" customHeight="1">
      <c r="B36" s="93">
        <v>10</v>
      </c>
      <c r="C36" s="933" t="s">
        <v>255</v>
      </c>
      <c r="D36" s="934"/>
      <c r="E36" s="935"/>
      <c r="F36" s="950"/>
      <c r="G36" s="951"/>
      <c r="H36" s="951"/>
      <c r="I36" s="951"/>
      <c r="J36" s="951"/>
      <c r="K36" s="951"/>
      <c r="L36" s="951"/>
      <c r="M36" s="951"/>
      <c r="N36" s="951"/>
      <c r="O36" s="951"/>
      <c r="P36" s="951"/>
      <c r="Q36" s="951"/>
      <c r="R36" s="951"/>
      <c r="S36" s="951"/>
      <c r="T36" s="952"/>
    </row>
    <row r="37" spans="2:21" s="23" customFormat="1" ht="26.25" customHeight="1">
      <c r="B37" s="93">
        <v>11</v>
      </c>
      <c r="C37" s="933" t="s">
        <v>256</v>
      </c>
      <c r="D37" s="934"/>
      <c r="E37" s="935"/>
      <c r="F37" s="950"/>
      <c r="G37" s="951"/>
      <c r="H37" s="951"/>
      <c r="I37" s="951"/>
      <c r="J37" s="951"/>
      <c r="K37" s="951"/>
      <c r="L37" s="951"/>
      <c r="M37" s="951"/>
      <c r="N37" s="951"/>
      <c r="O37" s="951"/>
      <c r="P37" s="951"/>
      <c r="Q37" s="951"/>
      <c r="R37" s="951"/>
      <c r="S37" s="951"/>
      <c r="T37" s="952"/>
    </row>
    <row r="38" spans="2:21" s="23" customFormat="1">
      <c r="B38" s="94">
        <v>12</v>
      </c>
      <c r="C38" s="928" t="s">
        <v>257</v>
      </c>
      <c r="D38" s="928"/>
      <c r="E38" s="929"/>
      <c r="F38" s="950"/>
      <c r="G38" s="951"/>
      <c r="H38" s="951"/>
      <c r="I38" s="951"/>
      <c r="J38" s="951"/>
      <c r="K38" s="951"/>
      <c r="L38" s="951"/>
      <c r="M38" s="951"/>
      <c r="N38" s="951"/>
      <c r="O38" s="951"/>
      <c r="P38" s="951"/>
      <c r="Q38" s="951"/>
      <c r="R38" s="951"/>
      <c r="S38" s="951"/>
      <c r="T38" s="952"/>
    </row>
    <row r="39" spans="2:21" s="23" customFormat="1">
      <c r="B39" s="93">
        <v>13</v>
      </c>
      <c r="C39" s="956" t="s">
        <v>258</v>
      </c>
      <c r="D39" s="956"/>
      <c r="E39" s="957"/>
      <c r="F39" s="950"/>
      <c r="G39" s="951"/>
      <c r="H39" s="951"/>
      <c r="I39" s="951"/>
      <c r="J39" s="951"/>
      <c r="K39" s="951"/>
      <c r="L39" s="951"/>
      <c r="M39" s="951"/>
      <c r="N39" s="951"/>
      <c r="O39" s="951"/>
      <c r="P39" s="951"/>
      <c r="Q39" s="951"/>
      <c r="R39" s="951"/>
      <c r="S39" s="951"/>
      <c r="T39" s="952"/>
    </row>
    <row r="40" spans="2:21" s="23" customFormat="1" ht="26.25" customHeight="1">
      <c r="B40" s="93">
        <v>14</v>
      </c>
      <c r="C40" s="933" t="s">
        <v>259</v>
      </c>
      <c r="D40" s="934"/>
      <c r="E40" s="935"/>
      <c r="F40" s="953"/>
      <c r="G40" s="954"/>
      <c r="H40" s="954"/>
      <c r="I40" s="954"/>
      <c r="J40" s="954"/>
      <c r="K40" s="954"/>
      <c r="L40" s="954"/>
      <c r="M40" s="954"/>
      <c r="N40" s="954"/>
      <c r="O40" s="954"/>
      <c r="P40" s="954"/>
      <c r="Q40" s="954"/>
      <c r="R40" s="954"/>
      <c r="S40" s="954"/>
      <c r="T40" s="955"/>
    </row>
    <row r="41" spans="2:21" s="23" customFormat="1" ht="21" customHeight="1" thickBot="1">
      <c r="B41" s="916" t="s">
        <v>260</v>
      </c>
      <c r="C41" s="917"/>
      <c r="D41" s="917"/>
      <c r="E41" s="918"/>
      <c r="F41" s="919">
        <f>申立書!O15</f>
        <v>0</v>
      </c>
      <c r="G41" s="920"/>
      <c r="H41" s="920"/>
      <c r="I41" s="920"/>
      <c r="J41" s="920"/>
      <c r="K41" s="920"/>
      <c r="L41" s="920"/>
      <c r="M41" s="920"/>
      <c r="N41" s="920"/>
      <c r="O41" s="920"/>
      <c r="P41" s="920"/>
      <c r="Q41" s="920"/>
      <c r="R41" s="920"/>
      <c r="S41" s="920"/>
      <c r="T41" s="921"/>
    </row>
    <row r="42" spans="2:21" s="23" customFormat="1" ht="6.75" customHeight="1">
      <c r="B42" s="63"/>
      <c r="C42" s="63"/>
      <c r="D42" s="63"/>
      <c r="E42" s="63"/>
      <c r="F42" s="63"/>
      <c r="G42" s="63"/>
      <c r="H42" s="63"/>
      <c r="I42" s="63"/>
      <c r="J42" s="63"/>
      <c r="K42" s="63"/>
      <c r="L42" s="63"/>
      <c r="M42" s="63"/>
      <c r="N42" s="63"/>
      <c r="O42" s="63"/>
      <c r="P42" s="63"/>
      <c r="Q42" s="63"/>
      <c r="R42" s="63"/>
      <c r="S42" s="63"/>
      <c r="T42" s="63"/>
    </row>
    <row r="43" spans="2:21" s="23" customFormat="1" ht="12" customHeight="1">
      <c r="B43" s="86" t="s">
        <v>261</v>
      </c>
      <c r="C43" s="49" t="s">
        <v>262</v>
      </c>
      <c r="D43" s="49"/>
      <c r="E43" s="49"/>
      <c r="F43" s="49"/>
      <c r="G43" s="49"/>
      <c r="H43" s="49"/>
      <c r="I43" s="49"/>
      <c r="J43" s="49"/>
      <c r="K43" s="49"/>
      <c r="L43" s="49"/>
      <c r="M43" s="49"/>
      <c r="N43" s="49"/>
      <c r="O43" s="49"/>
      <c r="P43" s="49"/>
      <c r="Q43" s="49"/>
      <c r="R43" s="49"/>
      <c r="S43" s="49"/>
      <c r="T43" s="49"/>
    </row>
    <row r="44" spans="2:21" s="23" customFormat="1" ht="12" customHeight="1">
      <c r="B44" s="87" t="s">
        <v>263</v>
      </c>
      <c r="C44" s="922" t="s">
        <v>264</v>
      </c>
      <c r="D44" s="922"/>
      <c r="E44" s="922"/>
      <c r="F44" s="922"/>
      <c r="G44" s="922"/>
      <c r="H44" s="922"/>
      <c r="I44" s="922"/>
      <c r="J44" s="922"/>
      <c r="K44" s="922"/>
      <c r="L44" s="922"/>
      <c r="M44" s="922"/>
      <c r="N44" s="922"/>
      <c r="O44" s="922"/>
      <c r="P44" s="922"/>
      <c r="Q44" s="922"/>
      <c r="R44" s="922"/>
      <c r="S44" s="922"/>
      <c r="T44" s="922"/>
    </row>
    <row r="45" spans="2:21" s="23" customFormat="1" ht="14.25" customHeight="1">
      <c r="B45" s="86"/>
      <c r="C45" s="922"/>
      <c r="D45" s="922"/>
      <c r="E45" s="922"/>
      <c r="F45" s="922"/>
      <c r="G45" s="922"/>
      <c r="H45" s="922"/>
      <c r="I45" s="922"/>
      <c r="J45" s="922"/>
      <c r="K45" s="922"/>
      <c r="L45" s="922"/>
      <c r="M45" s="922"/>
      <c r="N45" s="922"/>
      <c r="O45" s="922"/>
      <c r="P45" s="922"/>
      <c r="Q45" s="922"/>
      <c r="R45" s="922"/>
      <c r="S45" s="922"/>
      <c r="T45" s="922"/>
      <c r="U45" s="88"/>
    </row>
    <row r="46" spans="2:21" ht="14.25" customHeight="1">
      <c r="B46" s="86"/>
      <c r="C46" s="922"/>
      <c r="D46" s="922"/>
      <c r="E46" s="922"/>
      <c r="F46" s="922"/>
      <c r="G46" s="922"/>
      <c r="H46" s="922"/>
      <c r="I46" s="922"/>
      <c r="J46" s="922"/>
      <c r="K46" s="922"/>
      <c r="L46" s="922"/>
      <c r="M46" s="922"/>
      <c r="N46" s="922"/>
      <c r="O46" s="922"/>
      <c r="P46" s="922"/>
      <c r="Q46" s="922"/>
      <c r="R46" s="922"/>
      <c r="S46" s="922"/>
      <c r="T46" s="922"/>
      <c r="U46" s="88"/>
    </row>
    <row r="47" spans="2:21" ht="12" customHeight="1">
      <c r="B47" s="87" t="s">
        <v>265</v>
      </c>
      <c r="C47" s="49" t="s">
        <v>266</v>
      </c>
      <c r="D47" s="49"/>
      <c r="E47" s="49"/>
      <c r="F47" s="49"/>
      <c r="G47" s="49"/>
      <c r="H47" s="49"/>
      <c r="I47" s="49"/>
      <c r="J47" s="49"/>
      <c r="K47" s="49"/>
      <c r="L47" s="49"/>
      <c r="M47" s="49"/>
      <c r="N47" s="49"/>
      <c r="O47" s="49"/>
      <c r="P47" s="49"/>
      <c r="Q47" s="49"/>
      <c r="R47" s="49"/>
      <c r="S47" s="49"/>
      <c r="T47" s="49"/>
    </row>
    <row r="48" spans="2:21" ht="14.25" customHeight="1">
      <c r="D48" s="23"/>
      <c r="E48" s="89"/>
      <c r="F48" s="90"/>
    </row>
    <row r="50" spans="6:21" ht="25.5" customHeight="1">
      <c r="F50" s="91" t="s">
        <v>96</v>
      </c>
      <c r="G50" s="946" t="s">
        <v>98</v>
      </c>
      <c r="H50" s="946"/>
      <c r="I50" s="946">
        <f>申立書!W26</f>
        <v>0</v>
      </c>
      <c r="J50" s="946"/>
      <c r="K50" s="946"/>
      <c r="L50" s="946"/>
      <c r="M50" s="946"/>
      <c r="N50" s="946" t="s">
        <v>20</v>
      </c>
      <c r="O50" s="946"/>
      <c r="P50" s="946"/>
      <c r="Q50" s="946">
        <f>申立書!W27</f>
        <v>0</v>
      </c>
      <c r="R50" s="946"/>
      <c r="S50" s="946"/>
      <c r="T50" s="946"/>
      <c r="U50" s="946"/>
    </row>
  </sheetData>
  <mergeCells count="46">
    <mergeCell ref="B16:T18"/>
    <mergeCell ref="J11:T11"/>
    <mergeCell ref="J12:T12"/>
    <mergeCell ref="J13:T13"/>
    <mergeCell ref="D4:F4"/>
    <mergeCell ref="D5:F5"/>
    <mergeCell ref="D6:F6"/>
    <mergeCell ref="G11:I11"/>
    <mergeCell ref="G12:I12"/>
    <mergeCell ref="M7:T7"/>
    <mergeCell ref="G50:H50"/>
    <mergeCell ref="I50:M50"/>
    <mergeCell ref="N50:P50"/>
    <mergeCell ref="Q50:U50"/>
    <mergeCell ref="C34:E34"/>
    <mergeCell ref="C35:E35"/>
    <mergeCell ref="F35:T40"/>
    <mergeCell ref="C36:E36"/>
    <mergeCell ref="C37:E37"/>
    <mergeCell ref="C38:E38"/>
    <mergeCell ref="C39:E39"/>
    <mergeCell ref="C40:E40"/>
    <mergeCell ref="F27:T34"/>
    <mergeCell ref="C28:E28"/>
    <mergeCell ref="C29:E29"/>
    <mergeCell ref="C30:E30"/>
    <mergeCell ref="K22:T22"/>
    <mergeCell ref="B41:E41"/>
    <mergeCell ref="F41:T41"/>
    <mergeCell ref="C44:T46"/>
    <mergeCell ref="B26:E26"/>
    <mergeCell ref="F26:T26"/>
    <mergeCell ref="C27:E27"/>
    <mergeCell ref="C31:E31"/>
    <mergeCell ref="C32:E32"/>
    <mergeCell ref="C33:E33"/>
    <mergeCell ref="K23:T23"/>
    <mergeCell ref="F24:J24"/>
    <mergeCell ref="K24:T24"/>
    <mergeCell ref="F25:J25"/>
    <mergeCell ref="K25:T25"/>
    <mergeCell ref="B19:C19"/>
    <mergeCell ref="B20:C20"/>
    <mergeCell ref="F22:J22"/>
    <mergeCell ref="B23:E25"/>
    <mergeCell ref="F23:J23"/>
  </mergeCells>
  <phoneticPr fontId="2"/>
  <printOptions horizontalCentered="1"/>
  <pageMargins left="0.59055118110236227" right="0.53" top="0.54" bottom="0.44" header="0.32" footer="0.2"/>
  <pageSetup paperSize="9" scale="91"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申立書</vt:lpstr>
      <vt:lpstr>研修受講誓約書</vt:lpstr>
      <vt:lpstr>配置誓約書</vt:lpstr>
      <vt:lpstr>（障害者）参考様式１</vt:lpstr>
      <vt:lpstr>（障害児）参考様式１</vt:lpstr>
      <vt:lpstr>参考様式３ </vt:lpstr>
      <vt:lpstr>参考様式３  (記載例)</vt:lpstr>
      <vt:lpstr>参考様式5</vt:lpstr>
      <vt:lpstr>（障害者）様式第２号</vt:lpstr>
      <vt:lpstr>（障害児）２号様式</vt:lpstr>
      <vt:lpstr>'（障害児）２号様式'!Print_Area</vt:lpstr>
      <vt:lpstr>'（障害児）参考様式１'!Print_Area</vt:lpstr>
      <vt:lpstr>'（障害者）参考様式１'!Print_Area</vt:lpstr>
      <vt:lpstr>'（障害者）様式第２号'!Print_Area</vt:lpstr>
      <vt:lpstr>研修受講誓約書!Print_Area</vt:lpstr>
      <vt:lpstr>'参考様式３ '!Print_Area</vt:lpstr>
      <vt:lpstr>'参考様式３  (記載例)'!Print_Area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2025-01-22T00:19:47Z</cp:lastPrinted>
  <dcterms:created xsi:type="dcterms:W3CDTF">2002-05-20T01:20:46Z</dcterms:created>
  <dcterms:modified xsi:type="dcterms:W3CDTF">2025-05-08T12:19:23Z</dcterms:modified>
</cp:coreProperties>
</file>