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0_障害者支援課\04_通所支援担当\100_障害福祉サービス\140_各サービス（個別）\146_生活介護\41_送迎助成\02_看護師送迎加算\04_HP掲載用\"/>
    </mc:Choice>
  </mc:AlternateContent>
  <bookViews>
    <workbookView xWindow="0" yWindow="0" windowWidth="28800" windowHeight="12210" activeTab="1"/>
  </bookViews>
  <sheets>
    <sheet name="【様式第５号】実施報告書 " sheetId="15" r:id="rId1"/>
    <sheet name="【様式第6号】請求書 " sheetId="16" r:id="rId2"/>
  </sheets>
  <definedNames>
    <definedName name="_xlnm.Print_Area" localSheetId="0">'【様式第５号】実施報告書 '!$A$1:$Q$58</definedName>
    <definedName name="_xlnm.Print_Area" localSheetId="1">'【様式第6号】請求書 '!$A$1:$R$29</definedName>
    <definedName name="_xlnm.Print_Titles" localSheetId="0">'【様式第５号】実施報告書 '!$1:$25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16" l="1"/>
  <c r="L7" i="16"/>
  <c r="L5" i="16"/>
  <c r="AH58" i="15" l="1"/>
  <c r="AH57" i="15"/>
  <c r="P58" i="15"/>
  <c r="P57" i="15"/>
  <c r="AG56" i="15"/>
  <c r="AG55" i="15"/>
  <c r="AG54" i="15"/>
  <c r="AG53" i="15"/>
  <c r="AG52" i="15"/>
  <c r="AG51" i="15"/>
  <c r="AG50" i="15"/>
  <c r="AG49" i="15"/>
  <c r="AG48" i="15"/>
  <c r="AG47" i="15"/>
  <c r="AG46" i="15"/>
  <c r="AG45" i="15"/>
  <c r="AG44" i="15"/>
  <c r="AG43" i="15"/>
  <c r="AG42" i="15"/>
  <c r="AG41" i="15"/>
  <c r="AG40" i="15"/>
  <c r="AG39" i="15"/>
  <c r="AG38" i="15"/>
  <c r="AG37" i="15"/>
  <c r="AG36" i="15"/>
  <c r="AG35" i="15"/>
  <c r="AG34" i="15"/>
  <c r="AG33" i="15"/>
  <c r="AG32" i="15"/>
  <c r="AG31" i="15"/>
  <c r="AG30" i="15"/>
  <c r="AG29" i="15"/>
  <c r="AG28" i="15"/>
  <c r="AG27" i="15"/>
  <c r="AG26" i="15"/>
  <c r="AF56" i="15"/>
  <c r="AF55" i="15"/>
  <c r="AF54" i="15"/>
  <c r="AF53" i="15"/>
  <c r="AF52" i="15"/>
  <c r="AF51" i="15"/>
  <c r="AF50" i="15"/>
  <c r="AF49" i="15"/>
  <c r="AF48" i="15"/>
  <c r="AF47" i="15"/>
  <c r="AF46" i="15"/>
  <c r="AF45" i="15"/>
  <c r="AF44" i="15"/>
  <c r="AF43" i="15"/>
  <c r="AF42" i="15"/>
  <c r="AF41" i="15"/>
  <c r="AF40" i="15"/>
  <c r="AF39" i="15"/>
  <c r="AF38" i="15"/>
  <c r="AF37" i="15"/>
  <c r="AF36" i="15"/>
  <c r="AF35" i="15"/>
  <c r="AF34" i="15"/>
  <c r="AF33" i="15"/>
  <c r="AF32" i="15"/>
  <c r="AF31" i="15"/>
  <c r="AF30" i="15"/>
  <c r="AF29" i="15"/>
  <c r="AF28" i="15"/>
  <c r="AF27" i="15"/>
  <c r="AF26" i="15"/>
  <c r="AE56" i="15"/>
  <c r="AE55" i="15"/>
  <c r="AE54" i="15"/>
  <c r="AE53" i="15"/>
  <c r="AE52" i="15"/>
  <c r="AE51" i="15"/>
  <c r="AE50" i="15"/>
  <c r="AE49" i="15"/>
  <c r="AE48" i="15"/>
  <c r="AE47" i="15"/>
  <c r="AE46" i="15"/>
  <c r="AE45" i="15"/>
  <c r="AE44" i="15"/>
  <c r="AE43" i="15"/>
  <c r="AE42" i="15"/>
  <c r="AE41" i="15"/>
  <c r="AE40" i="15"/>
  <c r="AE39" i="15"/>
  <c r="AE38" i="15"/>
  <c r="AE37" i="15"/>
  <c r="AE36" i="15"/>
  <c r="AE35" i="15"/>
  <c r="AE34" i="15"/>
  <c r="AE33" i="15"/>
  <c r="AE32" i="15"/>
  <c r="AE31" i="15"/>
  <c r="AE30" i="15"/>
  <c r="AE29" i="15"/>
  <c r="AE28" i="15"/>
  <c r="AE27" i="15"/>
  <c r="AE57" i="15" s="1"/>
  <c r="AE26" i="15"/>
  <c r="AD56" i="15"/>
  <c r="AD55" i="15"/>
  <c r="AD54" i="15"/>
  <c r="AD53" i="15"/>
  <c r="AD52" i="15"/>
  <c r="AD51" i="15"/>
  <c r="AD50" i="15"/>
  <c r="AD49" i="15"/>
  <c r="AD48" i="15"/>
  <c r="AD47" i="15"/>
  <c r="AD46" i="15"/>
  <c r="AD45" i="15"/>
  <c r="AD44" i="15"/>
  <c r="AD43" i="15"/>
  <c r="AD42" i="15"/>
  <c r="AD41" i="15"/>
  <c r="AD40" i="15"/>
  <c r="AD39" i="15"/>
  <c r="AD38" i="15"/>
  <c r="AD37" i="15"/>
  <c r="AD36" i="15"/>
  <c r="AD35" i="15"/>
  <c r="AD34" i="15"/>
  <c r="AD33" i="15"/>
  <c r="AD32" i="15"/>
  <c r="AD31" i="15"/>
  <c r="AD30" i="15"/>
  <c r="AD29" i="15"/>
  <c r="AD28" i="15"/>
  <c r="AD27" i="15"/>
  <c r="AD26" i="15"/>
  <c r="AC56" i="15"/>
  <c r="AC55" i="15"/>
  <c r="AC54" i="15"/>
  <c r="AC53" i="15"/>
  <c r="AC52" i="15"/>
  <c r="AC51" i="15"/>
  <c r="AC50" i="15"/>
  <c r="AC49" i="15"/>
  <c r="AC48" i="15"/>
  <c r="AC47" i="15"/>
  <c r="AC46" i="15"/>
  <c r="AC45" i="15"/>
  <c r="AC44" i="15"/>
  <c r="AC43" i="15"/>
  <c r="AC42" i="15"/>
  <c r="AC41" i="15"/>
  <c r="AC40" i="15"/>
  <c r="AC39" i="15"/>
  <c r="AC38" i="15"/>
  <c r="AC37" i="15"/>
  <c r="AC36" i="15"/>
  <c r="AC35" i="15"/>
  <c r="AC34" i="15"/>
  <c r="AC33" i="15"/>
  <c r="AC32" i="15"/>
  <c r="AC31" i="15"/>
  <c r="AC30" i="15"/>
  <c r="AC29" i="15"/>
  <c r="AC28" i="15"/>
  <c r="AC27" i="15"/>
  <c r="AC26" i="15"/>
  <c r="AB56" i="15"/>
  <c r="AB55" i="15"/>
  <c r="AB54" i="15"/>
  <c r="AB53" i="15"/>
  <c r="AB52" i="15"/>
  <c r="AB51" i="15"/>
  <c r="AB50" i="15"/>
  <c r="AB49" i="15"/>
  <c r="AB48" i="15"/>
  <c r="AB47" i="15"/>
  <c r="AB46" i="15"/>
  <c r="AB45" i="15"/>
  <c r="AB44" i="15"/>
  <c r="AB43" i="15"/>
  <c r="AB42" i="15"/>
  <c r="AB41" i="15"/>
  <c r="AB40" i="15"/>
  <c r="AB39" i="15"/>
  <c r="AB38" i="15"/>
  <c r="AB37" i="15"/>
  <c r="AB36" i="15"/>
  <c r="AB35" i="15"/>
  <c r="AB34" i="15"/>
  <c r="AB33" i="15"/>
  <c r="AB32" i="15"/>
  <c r="AB57" i="15" s="1"/>
  <c r="AB31" i="15"/>
  <c r="AB30" i="15"/>
  <c r="AB29" i="15"/>
  <c r="AB28" i="15"/>
  <c r="AB27" i="15"/>
  <c r="AB26" i="15"/>
  <c r="AA56" i="15"/>
  <c r="AA55" i="15"/>
  <c r="AA54" i="15"/>
  <c r="AA53" i="15"/>
  <c r="AA52" i="15"/>
  <c r="AA51" i="15"/>
  <c r="AA50" i="15"/>
  <c r="AA49" i="15"/>
  <c r="AA48" i="15"/>
  <c r="AA47" i="15"/>
  <c r="AA46" i="15"/>
  <c r="AA45" i="15"/>
  <c r="AA44" i="15"/>
  <c r="AA43" i="15"/>
  <c r="AA42" i="15"/>
  <c r="AA41" i="15"/>
  <c r="AA40" i="15"/>
  <c r="AA39" i="15"/>
  <c r="AA38" i="15"/>
  <c r="AA37" i="15"/>
  <c r="AA36" i="15"/>
  <c r="AA35" i="15"/>
  <c r="AA34" i="15"/>
  <c r="AA33" i="15"/>
  <c r="AA32" i="15"/>
  <c r="AA31" i="15"/>
  <c r="AA30" i="15"/>
  <c r="AA29" i="15"/>
  <c r="AA28" i="15"/>
  <c r="AA27" i="15"/>
  <c r="AA26" i="15"/>
  <c r="Z56" i="15"/>
  <c r="Z55" i="15"/>
  <c r="Z54" i="15"/>
  <c r="Z53" i="15"/>
  <c r="Z52" i="15"/>
  <c r="Z51" i="15"/>
  <c r="Z50" i="15"/>
  <c r="Z49" i="15"/>
  <c r="Z48" i="15"/>
  <c r="Z47" i="15"/>
  <c r="Z46" i="15"/>
  <c r="Z45" i="15"/>
  <c r="Z44" i="15"/>
  <c r="Z43" i="15"/>
  <c r="Z42" i="15"/>
  <c r="Z41" i="15"/>
  <c r="Z40" i="15"/>
  <c r="Z39" i="15"/>
  <c r="Z38" i="15"/>
  <c r="Z37" i="15"/>
  <c r="Z36" i="15"/>
  <c r="Z35" i="15"/>
  <c r="Z34" i="15"/>
  <c r="Z33" i="15"/>
  <c r="Z32" i="15"/>
  <c r="Z31" i="15"/>
  <c r="Z30" i="15"/>
  <c r="Z29" i="15"/>
  <c r="Z28" i="15"/>
  <c r="Z27" i="15"/>
  <c r="Z26" i="15"/>
  <c r="Y56" i="15"/>
  <c r="Y55" i="15"/>
  <c r="Y54" i="15"/>
  <c r="Y53" i="15"/>
  <c r="Y52" i="15"/>
  <c r="Y51" i="15"/>
  <c r="Y50" i="15"/>
  <c r="Y49" i="15"/>
  <c r="Y48" i="15"/>
  <c r="Y47" i="15"/>
  <c r="Y46" i="15"/>
  <c r="Y45" i="15"/>
  <c r="Y44" i="15"/>
  <c r="Y43" i="15"/>
  <c r="Y42" i="15"/>
  <c r="Y41" i="15"/>
  <c r="Y40" i="15"/>
  <c r="Y39" i="15"/>
  <c r="Y38" i="15"/>
  <c r="Y37" i="15"/>
  <c r="Y36" i="15"/>
  <c r="Y35" i="15"/>
  <c r="Y34" i="15"/>
  <c r="Y33" i="15"/>
  <c r="Y32" i="15"/>
  <c r="Y31" i="15"/>
  <c r="Y30" i="15"/>
  <c r="Y29" i="15"/>
  <c r="Y28" i="15"/>
  <c r="Y27" i="15"/>
  <c r="Y26" i="15"/>
  <c r="X56" i="15"/>
  <c r="X55" i="15"/>
  <c r="X54" i="15"/>
  <c r="X53" i="15"/>
  <c r="X52" i="15"/>
  <c r="X51" i="15"/>
  <c r="X50" i="15"/>
  <c r="X49" i="15"/>
  <c r="X48" i="15"/>
  <c r="X47" i="15"/>
  <c r="X46" i="15"/>
  <c r="X45" i="15"/>
  <c r="X44" i="15"/>
  <c r="X43" i="15"/>
  <c r="X42" i="15"/>
  <c r="X41" i="15"/>
  <c r="X40" i="15"/>
  <c r="X39" i="15"/>
  <c r="X38" i="15"/>
  <c r="X37" i="15"/>
  <c r="X36" i="15"/>
  <c r="X35" i="15"/>
  <c r="X34" i="15"/>
  <c r="X33" i="15"/>
  <c r="X32" i="15"/>
  <c r="X31" i="15"/>
  <c r="X30" i="15"/>
  <c r="X29" i="15"/>
  <c r="X28" i="15"/>
  <c r="X27" i="15"/>
  <c r="X26" i="15"/>
  <c r="W56" i="15"/>
  <c r="W55" i="15"/>
  <c r="W54" i="15"/>
  <c r="W53" i="15"/>
  <c r="W52" i="15"/>
  <c r="W51" i="15"/>
  <c r="W50" i="15"/>
  <c r="W49" i="15"/>
  <c r="W48" i="15"/>
  <c r="W47" i="15"/>
  <c r="W46" i="15"/>
  <c r="W45" i="15"/>
  <c r="W44" i="15"/>
  <c r="W43" i="15"/>
  <c r="W42" i="15"/>
  <c r="W41" i="15"/>
  <c r="W40" i="15"/>
  <c r="W39" i="15"/>
  <c r="W38" i="15"/>
  <c r="W37" i="15"/>
  <c r="W36" i="15"/>
  <c r="W35" i="15"/>
  <c r="W34" i="15"/>
  <c r="W33" i="15"/>
  <c r="W32" i="15"/>
  <c r="W31" i="15"/>
  <c r="W30" i="15"/>
  <c r="W29" i="15"/>
  <c r="W28" i="15"/>
  <c r="W27" i="15"/>
  <c r="W57" i="15" s="1"/>
  <c r="W26" i="15"/>
  <c r="V47" i="15"/>
  <c r="V48" i="15"/>
  <c r="V49" i="15"/>
  <c r="V50" i="15"/>
  <c r="V51" i="15"/>
  <c r="V52" i="15"/>
  <c r="V53" i="15"/>
  <c r="V54" i="15"/>
  <c r="V55" i="15"/>
  <c r="V56" i="15"/>
  <c r="V27" i="15"/>
  <c r="V58" i="15" s="1"/>
  <c r="V28" i="15"/>
  <c r="V29" i="15"/>
  <c r="V30" i="15"/>
  <c r="V31" i="15"/>
  <c r="V32" i="15"/>
  <c r="V33" i="15"/>
  <c r="V34" i="15"/>
  <c r="V35" i="15"/>
  <c r="V36" i="15"/>
  <c r="V37" i="15"/>
  <c r="V38" i="15"/>
  <c r="V39" i="15"/>
  <c r="V40" i="15"/>
  <c r="V41" i="15"/>
  <c r="V42" i="15"/>
  <c r="V43" i="15"/>
  <c r="V44" i="15"/>
  <c r="V45" i="15"/>
  <c r="V46" i="15"/>
  <c r="V26" i="15"/>
  <c r="U56" i="15"/>
  <c r="U55" i="15"/>
  <c r="U54" i="15"/>
  <c r="U53" i="15"/>
  <c r="U52" i="15"/>
  <c r="U51" i="15"/>
  <c r="U50" i="15"/>
  <c r="U49" i="15"/>
  <c r="U48" i="15"/>
  <c r="U47" i="15"/>
  <c r="U46" i="15"/>
  <c r="U45" i="15"/>
  <c r="U44" i="15"/>
  <c r="U43" i="15"/>
  <c r="U42" i="15"/>
  <c r="U41" i="15"/>
  <c r="U40" i="15"/>
  <c r="U39" i="15"/>
  <c r="U38" i="15"/>
  <c r="U37" i="15"/>
  <c r="U36" i="15"/>
  <c r="U35" i="15"/>
  <c r="U34" i="15"/>
  <c r="U33" i="15"/>
  <c r="U32" i="15"/>
  <c r="U31" i="15"/>
  <c r="U30" i="15"/>
  <c r="U29" i="15"/>
  <c r="U57" i="15" s="1"/>
  <c r="U28" i="15"/>
  <c r="U27" i="15"/>
  <c r="U26" i="15"/>
  <c r="X57" i="15" l="1"/>
  <c r="AF57" i="15"/>
  <c r="W58" i="15"/>
  <c r="Z57" i="15"/>
  <c r="H57" i="15" s="1"/>
  <c r="AA58" i="15"/>
  <c r="AD58" i="15"/>
  <c r="L58" i="15" s="1"/>
  <c r="Y58" i="15"/>
  <c r="AC58" i="15"/>
  <c r="K58" i="15" s="1"/>
  <c r="AG58" i="15"/>
  <c r="U58" i="15"/>
  <c r="X58" i="15"/>
  <c r="AB58" i="15"/>
  <c r="AF58" i="15"/>
  <c r="N58" i="15" s="1"/>
  <c r="G58" i="15"/>
  <c r="Y57" i="15"/>
  <c r="AC57" i="15"/>
  <c r="K57" i="15" s="1"/>
  <c r="AG57" i="15"/>
  <c r="O57" i="15" s="1"/>
  <c r="F58" i="15"/>
  <c r="V57" i="15"/>
  <c r="AD57" i="15"/>
  <c r="L57" i="15" s="1"/>
  <c r="M57" i="15"/>
  <c r="AE58" i="15"/>
  <c r="M58" i="15" s="1"/>
  <c r="AA57" i="15"/>
  <c r="I57" i="15" s="1"/>
  <c r="Z58" i="15"/>
  <c r="H58" i="15" s="1"/>
  <c r="E58" i="15"/>
  <c r="N57" i="15"/>
  <c r="J57" i="15"/>
  <c r="O58" i="15"/>
  <c r="E57" i="15"/>
  <c r="F57" i="15"/>
  <c r="G57" i="15"/>
  <c r="I58" i="15"/>
  <c r="J58" i="15"/>
  <c r="C57" i="15"/>
  <c r="D58" i="15"/>
  <c r="D57" i="15"/>
  <c r="E19" i="15"/>
  <c r="M16" i="15" s="1"/>
  <c r="M17" i="15" s="1"/>
  <c r="Q57" i="15" l="1"/>
  <c r="AI57" i="15"/>
  <c r="AI58" i="15"/>
  <c r="C58" i="15"/>
  <c r="M2" i="16"/>
  <c r="Q58" i="15" l="1"/>
  <c r="M10" i="15" l="1"/>
  <c r="M11" i="15" l="1"/>
  <c r="E15" i="16" s="1"/>
</calcChain>
</file>

<file path=xl/sharedStrings.xml><?xml version="1.0" encoding="utf-8"?>
<sst xmlns="http://schemas.openxmlformats.org/spreadsheetml/2006/main" count="217" uniqueCount="66">
  <si>
    <t>送迎日</t>
    <rPh sb="0" eb="2">
      <t>ソウゲイ</t>
    </rPh>
    <rPh sb="2" eb="3">
      <t>ビ</t>
    </rPh>
    <phoneticPr fontId="3"/>
  </si>
  <si>
    <t>実施事業所名</t>
    <rPh sb="0" eb="2">
      <t>ジッシ</t>
    </rPh>
    <rPh sb="2" eb="4">
      <t>ジギョウ</t>
    </rPh>
    <rPh sb="4" eb="5">
      <t>ショ</t>
    </rPh>
    <rPh sb="5" eb="6">
      <t>メイ</t>
    </rPh>
    <phoneticPr fontId="3"/>
  </si>
  <si>
    <t>神戸市長　宛</t>
    <rPh sb="0" eb="2">
      <t>コウベ</t>
    </rPh>
    <rPh sb="2" eb="4">
      <t>シチョウ</t>
    </rPh>
    <rPh sb="5" eb="6">
      <t>アテ</t>
    </rPh>
    <phoneticPr fontId="3"/>
  </si>
  <si>
    <t>代表者名</t>
    <rPh sb="0" eb="3">
      <t>ダイヒョウシャ</t>
    </rPh>
    <rPh sb="3" eb="4">
      <t>メイ</t>
    </rPh>
    <phoneticPr fontId="3"/>
  </si>
  <si>
    <t>神戸市要医療的ケア重症者生活介護看護師送迎支援実施報告書</t>
    <rPh sb="0" eb="3">
      <t>コウベシ</t>
    </rPh>
    <rPh sb="3" eb="4">
      <t>ヨウ</t>
    </rPh>
    <rPh sb="4" eb="7">
      <t>イリョウテキ</t>
    </rPh>
    <rPh sb="9" eb="11">
      <t>ジュウショウ</t>
    </rPh>
    <rPh sb="11" eb="12">
      <t>シャ</t>
    </rPh>
    <rPh sb="12" eb="14">
      <t>セイカツ</t>
    </rPh>
    <rPh sb="14" eb="16">
      <t>カイゴ</t>
    </rPh>
    <rPh sb="16" eb="19">
      <t>カンゴシ</t>
    </rPh>
    <rPh sb="19" eb="21">
      <t>ソウゲイ</t>
    </rPh>
    <rPh sb="21" eb="23">
      <t>シエン</t>
    </rPh>
    <rPh sb="23" eb="25">
      <t>ジッシ</t>
    </rPh>
    <rPh sb="25" eb="28">
      <t>ホウコクショ</t>
    </rPh>
    <phoneticPr fontId="3"/>
  </si>
  <si>
    <t>迎え</t>
    <rPh sb="0" eb="1">
      <t>ムカ</t>
    </rPh>
    <phoneticPr fontId="3"/>
  </si>
  <si>
    <t>送り</t>
    <rPh sb="0" eb="1">
      <t>オク</t>
    </rPh>
    <phoneticPr fontId="3"/>
  </si>
  <si>
    <t>市外在住者</t>
    <rPh sb="0" eb="2">
      <t>シガイ</t>
    </rPh>
    <rPh sb="2" eb="5">
      <t>ザイジュウシャ</t>
    </rPh>
    <phoneticPr fontId="3"/>
  </si>
  <si>
    <t>住所</t>
    <rPh sb="0" eb="2">
      <t>ジュウショ</t>
    </rPh>
    <phoneticPr fontId="3"/>
  </si>
  <si>
    <t>法人名</t>
    <rPh sb="0" eb="3">
      <t>ホウジンメイ</t>
    </rPh>
    <phoneticPr fontId="3"/>
  </si>
  <si>
    <t>日</t>
    <rPh sb="0" eb="1">
      <t>ヒ</t>
    </rPh>
    <phoneticPr fontId="3"/>
  </si>
  <si>
    <t>利用者割合</t>
  </si>
  <si>
    <t>基準単価</t>
  </si>
  <si>
    <t>請求月の延べ送迎利用者数</t>
    <rPh sb="0" eb="3">
      <t>セイキュウツキ</t>
    </rPh>
    <rPh sb="4" eb="5">
      <t>ノ</t>
    </rPh>
    <rPh sb="6" eb="8">
      <t>ソウゲイ</t>
    </rPh>
    <rPh sb="8" eb="12">
      <t>リヨウシャスウ</t>
    </rPh>
    <phoneticPr fontId="3"/>
  </si>
  <si>
    <t>神戸市内在住者･･･Ⓐ</t>
    <rPh sb="0" eb="2">
      <t>コウベ</t>
    </rPh>
    <rPh sb="2" eb="4">
      <t>シナイ</t>
    </rPh>
    <rPh sb="4" eb="7">
      <t>ザイジュウシャ</t>
    </rPh>
    <phoneticPr fontId="3"/>
  </si>
  <si>
    <t>合計･･･Ⓑ</t>
    <rPh sb="0" eb="2">
      <t>ゴウケイ</t>
    </rPh>
    <phoneticPr fontId="3"/>
  </si>
  <si>
    <t>請求月の市内在住者の利用者割合
（Ⓐ÷Ⓑ）</t>
    <rPh sb="0" eb="2">
      <t>セイキュウ</t>
    </rPh>
    <phoneticPr fontId="3"/>
  </si>
  <si>
    <r>
      <rPr>
        <b/>
        <sz val="13"/>
        <color theme="1"/>
        <rFont val="ＭＳ 明朝"/>
        <family val="1"/>
        <charset val="128"/>
      </rPr>
      <t>＜ステップ１＞</t>
    </r>
    <r>
      <rPr>
        <sz val="13"/>
        <color theme="1"/>
        <rFont val="ＭＳ 明朝"/>
        <family val="1"/>
        <charset val="128"/>
      </rPr>
      <t xml:space="preserve">
・毎月の基準単価を算定します。
・請求月の「加算対象重症者」を含む全ての生活介護の利用者の送迎実績を、市内在住者と市外在住者にわけて記載してください。
・1人の利用者で迎えと送りを実施している場合は２人としてカウントしてください。</t>
    </r>
    <phoneticPr fontId="3"/>
  </si>
  <si>
    <t>当月の基準単価（円）･･･ⓒ</t>
    <rPh sb="8" eb="9">
      <t>エン</t>
    </rPh>
    <phoneticPr fontId="3"/>
  </si>
  <si>
    <t>送迎支援加算請求額
（当月の基準単価ⓒ×送迎回数Ⓓ）</t>
    <rPh sb="11" eb="13">
      <t>トウゲツ</t>
    </rPh>
    <rPh sb="14" eb="18">
      <t>キジュンタンカ</t>
    </rPh>
    <rPh sb="20" eb="22">
      <t>ソウゲイ</t>
    </rPh>
    <rPh sb="22" eb="24">
      <t>カイスウ</t>
    </rPh>
    <phoneticPr fontId="3"/>
  </si>
  <si>
    <r>
      <rPr>
        <b/>
        <sz val="13"/>
        <color theme="1"/>
        <rFont val="ＭＳ 明朝"/>
        <family val="1"/>
        <charset val="128"/>
      </rPr>
      <t>＜記入方法＞</t>
    </r>
    <r>
      <rPr>
        <sz val="13"/>
        <color theme="1"/>
        <rFont val="ＭＳ 明朝"/>
        <family val="1"/>
        <charset val="128"/>
      </rPr>
      <t xml:space="preserve">
・この報告書で、毎月の請求額を算定します。
・送迎１回に対して、利用者割合に応じた基準単価を助成します。
・＜ステップ１＞＜ステップ２＞を順番に入力してください
</t>
    </r>
    <rPh sb="1" eb="3">
      <t>キニュウ</t>
    </rPh>
    <rPh sb="3" eb="5">
      <t>ホウホウ</t>
    </rPh>
    <rPh sb="10" eb="13">
      <t>ホウコクショ</t>
    </rPh>
    <phoneticPr fontId="3"/>
  </si>
  <si>
    <t>当月の基準単価Ⓒ　　</t>
    <rPh sb="0" eb="2">
      <t>トウゲツ</t>
    </rPh>
    <rPh sb="3" eb="7">
      <t>キジュンタンカ</t>
    </rPh>
    <phoneticPr fontId="3"/>
  </si>
  <si>
    <r>
      <t>　　</t>
    </r>
    <r>
      <rPr>
        <sz val="11"/>
        <color rgb="FFFFFFFF"/>
        <rFont val="游ゴシック"/>
        <family val="3"/>
        <charset val="128"/>
        <scheme val="minor"/>
      </rPr>
      <t>○</t>
    </r>
    <r>
      <rPr>
        <sz val="11"/>
        <color theme="1"/>
        <rFont val="游ゴシック"/>
        <family val="3"/>
        <charset val="128"/>
        <scheme val="minor"/>
      </rPr>
      <t>年</t>
    </r>
    <r>
      <rPr>
        <sz val="11"/>
        <color rgb="FFFFFFFF"/>
        <rFont val="游ゴシック"/>
        <family val="3"/>
        <charset val="128"/>
        <scheme val="minor"/>
      </rPr>
      <t>○</t>
    </r>
    <r>
      <rPr>
        <sz val="11"/>
        <color theme="1"/>
        <rFont val="游ゴシック"/>
        <family val="3"/>
        <charset val="128"/>
        <scheme val="minor"/>
      </rPr>
      <t>月</t>
    </r>
    <r>
      <rPr>
        <sz val="11"/>
        <color rgb="FFFFFFFF"/>
        <rFont val="游ゴシック"/>
        <family val="3"/>
        <charset val="128"/>
        <scheme val="minor"/>
      </rPr>
      <t>○</t>
    </r>
    <r>
      <rPr>
        <sz val="11"/>
        <color theme="1"/>
        <rFont val="游ゴシック"/>
        <family val="3"/>
        <charset val="128"/>
        <scheme val="minor"/>
      </rPr>
      <t>日</t>
    </r>
  </si>
  <si>
    <t>神戸市長宛</t>
  </si>
  <si>
    <t>住　所</t>
    <phoneticPr fontId="3"/>
  </si>
  <si>
    <t>法人名</t>
  </si>
  <si>
    <r>
      <t>代表者名</t>
    </r>
    <r>
      <rPr>
        <sz val="11"/>
        <color rgb="FFFFFFFF"/>
        <rFont val="ＭＳ 明朝"/>
        <family val="1"/>
        <charset val="128"/>
      </rPr>
      <t/>
    </r>
    <phoneticPr fontId="3"/>
  </si>
  <si>
    <t>電話番号</t>
  </si>
  <si>
    <t>請求金額</t>
  </si>
  <si>
    <t>円</t>
  </si>
  <si>
    <t>銀行</t>
  </si>
  <si>
    <t>銀行</t>
    <phoneticPr fontId="3"/>
  </si>
  <si>
    <t>支店</t>
    <phoneticPr fontId="3"/>
  </si>
  <si>
    <t>口座
種別</t>
    <rPh sb="3" eb="5">
      <t>シュベツ</t>
    </rPh>
    <phoneticPr fontId="3"/>
  </si>
  <si>
    <t>口座
番号</t>
    <rPh sb="3" eb="5">
      <t>バンゴウ</t>
    </rPh>
    <phoneticPr fontId="3"/>
  </si>
  <si>
    <t>支店名</t>
  </si>
  <si>
    <t>信用金庫</t>
    <phoneticPr fontId="3"/>
  </si>
  <si>
    <t>当座</t>
  </si>
  <si>
    <t>神戸市要医療的ケア重症者生活介護看護師送迎支援加算給付請求書</t>
    <phoneticPr fontId="3"/>
  </si>
  <si>
    <t>信用組合</t>
    <phoneticPr fontId="3"/>
  </si>
  <si>
    <t>農協</t>
    <phoneticPr fontId="3"/>
  </si>
  <si>
    <t>ただし，神戸市要医療的ケア重症者生活介護看護師送迎支援加算給付</t>
    <phoneticPr fontId="3"/>
  </si>
  <si>
    <t>○○看護師</t>
    <rPh sb="2" eb="5">
      <t>カンゴシ</t>
    </rPh>
    <phoneticPr fontId="3"/>
  </si>
  <si>
    <t>送迎時間（分）</t>
    <rPh sb="0" eb="2">
      <t>ソウゲイ</t>
    </rPh>
    <rPh sb="2" eb="4">
      <t>ジカン</t>
    </rPh>
    <rPh sb="5" eb="6">
      <t>フン</t>
    </rPh>
    <phoneticPr fontId="3"/>
  </si>
  <si>
    <t>（</t>
    <phoneticPr fontId="3"/>
  </si>
  <si>
    <t>A</t>
    <phoneticPr fontId="3"/>
  </si>
  <si>
    <t>B</t>
    <phoneticPr fontId="3"/>
  </si>
  <si>
    <t>カウント</t>
    <phoneticPr fontId="3"/>
  </si>
  <si>
    <t>100分以内の回数</t>
    <rPh sb="3" eb="4">
      <t>フン</t>
    </rPh>
    <rPh sb="4" eb="6">
      <t>イナイ</t>
    </rPh>
    <rPh sb="7" eb="9">
      <t>カイスウ</t>
    </rPh>
    <phoneticPr fontId="3"/>
  </si>
  <si>
    <t>100分超の回数</t>
    <rPh sb="3" eb="4">
      <t>フン</t>
    </rPh>
    <rPh sb="4" eb="5">
      <t>チョウ</t>
    </rPh>
    <rPh sb="6" eb="8">
      <t>カイスウ</t>
    </rPh>
    <phoneticPr fontId="3"/>
  </si>
  <si>
    <r>
      <t xml:space="preserve">＜ステップ２＞
</t>
    </r>
    <r>
      <rPr>
        <sz val="13"/>
        <color theme="1"/>
        <rFont val="ＭＳ 明朝"/>
        <family val="1"/>
        <charset val="128"/>
      </rPr>
      <t>・毎月の請求額を算定します。
・1人の看護師が行う送迎１回に対して、利用者割合に応じた基準単価を助成します。
・加算対象重症者の送迎に、看護師が添乗した場合のみ記入してください。
・1人の看護師が、加算対象重症者の送迎に要した合計の時間（分）を記載してください。
・加算対象重症者の送迎に要した時間が100分を超える場合は、２回分の算定が可能です。</t>
    </r>
    <rPh sb="25" eb="26">
      <t>ヒト</t>
    </rPh>
    <rPh sb="27" eb="30">
      <t>カンゴシ</t>
    </rPh>
    <rPh sb="31" eb="32">
      <t>オコナ</t>
    </rPh>
    <rPh sb="118" eb="119">
      <t>ヨウ</t>
    </rPh>
    <rPh sb="121" eb="123">
      <t>ゴウケイ</t>
    </rPh>
    <rPh sb="130" eb="132">
      <t>キサイ</t>
    </rPh>
    <phoneticPr fontId="3"/>
  </si>
  <si>
    <t>合計（Ⓓ）</t>
    <phoneticPr fontId="3"/>
  </si>
  <si>
    <t>○○○</t>
    <phoneticPr fontId="3"/>
  </si>
  <si>
    <t>分)</t>
    <phoneticPr fontId="3"/>
  </si>
  <si>
    <t>普通</t>
    <phoneticPr fontId="3"/>
  </si>
  <si>
    <t>○年○月分として</t>
    <rPh sb="1" eb="2">
      <t>ネン</t>
    </rPh>
    <rPh sb="3" eb="4">
      <t>ツキ</t>
    </rPh>
    <rPh sb="4" eb="5">
      <t>ブン</t>
    </rPh>
    <phoneticPr fontId="3"/>
  </si>
  <si>
    <t>○月</t>
    <rPh sb="1" eb="2">
      <t>ツキ</t>
    </rPh>
    <phoneticPr fontId="3"/>
  </si>
  <si>
    <t>振込先</t>
    <phoneticPr fontId="3"/>
  </si>
  <si>
    <t>口座名義</t>
    <rPh sb="2" eb="4">
      <t>メイギ</t>
    </rPh>
    <phoneticPr fontId="3"/>
  </si>
  <si>
    <t>※神戸市要医療的ケア重症者生活介護看護師送迎支援実施報告書（別記様式第5号）を</t>
    <rPh sb="36" eb="37">
      <t>ゴウ</t>
    </rPh>
    <phoneticPr fontId="3"/>
  </si>
  <si>
    <t>　添付して下さい。</t>
    <phoneticPr fontId="3"/>
  </si>
  <si>
    <t>月</t>
  </si>
  <si>
    <t/>
  </si>
  <si>
    <t>日</t>
    <rPh sb="0" eb="1">
      <t>ニチ</t>
    </rPh>
    <phoneticPr fontId="3"/>
  </si>
  <si>
    <t>○年</t>
    <rPh sb="1" eb="2">
      <t>ネン</t>
    </rPh>
    <phoneticPr fontId="3"/>
  </si>
  <si>
    <t>令和〇年〇月〇日</t>
    <rPh sb="0" eb="2">
      <t>レイワ</t>
    </rPh>
    <rPh sb="3" eb="4">
      <t>ネン</t>
    </rPh>
    <rPh sb="5" eb="6">
      <t>ツキ</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</si>
</sst>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quot;#,##0_);[Red]\(&quot;¥&quot;#,##0\)"/>
    <numFmt numFmtId="177" formatCode="#,##0&quot;円&quot;"/>
    <numFmt numFmtId="178" formatCode="#,##0&quot;回&quot;"/>
    <numFmt numFmtId="179" formatCode="#,##0&quot;人&quot;"/>
    <numFmt numFmtId="180" formatCode="0_);[Red]\(0\)"/>
    <numFmt numFmtId="181" formatCode="#,##0&quot;分&quot;"/>
    <numFmt numFmtId="182" formatCode="[$-411]ggge&quot;年&quot;m&quot;月&quot;d&quot;日&quot;;@"/>
  </numFmts>
  <fonts count="23" x14ac:knownFonts="1">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6"/>
      <name val="游ゴシック"/>
      <family val="2"/>
      <charset val="128"/>
      <scheme val="minor"/>
    </font>
    <font>
      <b/>
      <sz val="12"/>
      <color theme="1"/>
      <name val="ＭＳ 明朝"/>
      <family val="1"/>
      <charset val="128"/>
    </font>
    <font>
      <sz val="12"/>
      <color theme="1"/>
      <name val="ＭＳ 明朝"/>
      <family val="1"/>
      <charset val="128"/>
    </font>
    <font>
      <sz val="16"/>
      <color theme="1"/>
      <name val="ＭＳ ゴシック"/>
      <family val="3"/>
      <charset val="128"/>
    </font>
    <font>
      <sz val="16"/>
      <color theme="1"/>
      <name val="ＭＳ 明朝"/>
      <family val="1"/>
      <charset val="128"/>
    </font>
    <font>
      <sz val="18"/>
      <color theme="1"/>
      <name val="ＭＳ 明朝"/>
      <family val="1"/>
      <charset val="128"/>
    </font>
    <font>
      <sz val="13"/>
      <color theme="1"/>
      <name val="ＭＳ 明朝"/>
      <family val="1"/>
      <charset val="128"/>
    </font>
    <font>
      <b/>
      <sz val="14"/>
      <color theme="1"/>
      <name val="ＭＳ 明朝"/>
      <family val="1"/>
      <charset val="128"/>
    </font>
    <font>
      <b/>
      <sz val="10.5"/>
      <color theme="1"/>
      <name val="ＭＳ 明朝"/>
      <family val="1"/>
      <charset val="128"/>
    </font>
    <font>
      <b/>
      <sz val="11"/>
      <color theme="1"/>
      <name val="ＭＳ 明朝"/>
      <family val="1"/>
      <charset val="128"/>
    </font>
    <font>
      <sz val="11"/>
      <color theme="1"/>
      <name val="ＭＳ 明朝"/>
      <family val="1"/>
      <charset val="128"/>
    </font>
    <font>
      <b/>
      <sz val="13"/>
      <color theme="1"/>
      <name val="ＭＳ 明朝"/>
      <family val="1"/>
      <charset val="128"/>
    </font>
    <font>
      <sz val="11"/>
      <color theme="1"/>
      <name val="游ゴシック"/>
      <family val="3"/>
      <charset val="128"/>
      <scheme val="minor"/>
    </font>
    <font>
      <sz val="11"/>
      <color rgb="FFFFFFFF"/>
      <name val="游ゴシック"/>
      <family val="3"/>
      <charset val="128"/>
      <scheme val="minor"/>
    </font>
    <font>
      <sz val="11"/>
      <color rgb="FFFFFFFF"/>
      <name val="ＭＳ 明朝"/>
      <family val="1"/>
      <charset val="128"/>
    </font>
    <font>
      <sz val="12"/>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b/>
      <sz val="11"/>
      <name val="ＭＳ 明朝"/>
      <family val="1"/>
      <charset val="128"/>
    </font>
    <font>
      <sz val="1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double">
        <color indexed="64"/>
      </top>
      <bottom style="thin">
        <color indexed="64"/>
      </bottom>
      <diagonal/>
    </border>
    <border>
      <left style="hair">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double">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style="dotted">
        <color indexed="64"/>
      </bottom>
      <diagonal/>
    </border>
    <border>
      <left style="dotted">
        <color indexed="64"/>
      </left>
      <right style="hair">
        <color indexed="64"/>
      </right>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dotted">
        <color indexed="64"/>
      </left>
      <right style="hair">
        <color indexed="64"/>
      </right>
      <top style="medium">
        <color indexed="64"/>
      </top>
      <bottom style="dott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hair">
        <color indexed="64"/>
      </right>
      <top style="double">
        <color indexed="64"/>
      </top>
      <bottom style="thin">
        <color indexed="64"/>
      </bottom>
      <diagonal/>
    </border>
    <border>
      <left style="dotted">
        <color indexed="64"/>
      </left>
      <right style="hair">
        <color indexed="64"/>
      </right>
      <top style="thin">
        <color indexed="64"/>
      </top>
      <bottom style="thin">
        <color indexed="64"/>
      </bottom>
      <diagonal/>
    </border>
    <border>
      <left/>
      <right/>
      <top/>
      <bottom style="dotted">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double">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double">
        <color indexed="64"/>
      </top>
      <bottom/>
      <diagonal/>
    </border>
    <border>
      <left style="dashed">
        <color indexed="64"/>
      </left>
      <right style="thin">
        <color indexed="64"/>
      </right>
      <top style="medium">
        <color indexed="64"/>
      </top>
      <bottom style="dotted">
        <color indexed="64"/>
      </bottom>
      <diagonal/>
    </border>
    <border>
      <left style="dashed">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5">
    <xf numFmtId="0" fontId="0" fillId="0" borderId="0" xfId="0">
      <alignment vertical="center"/>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7" fillId="0" borderId="0" xfId="0" applyFont="1" applyAlignment="1" applyProtection="1">
      <alignment vertical="center" shrinkToFit="1"/>
    </xf>
    <xf numFmtId="0" fontId="4" fillId="0" borderId="0" xfId="0" applyFont="1" applyBorder="1" applyAlignment="1" applyProtection="1">
      <alignment horizontal="center" vertical="center" shrinkToFit="1"/>
    </xf>
    <xf numFmtId="0" fontId="6" fillId="0" borderId="0" xfId="0" applyFont="1" applyAlignment="1" applyProtection="1">
      <alignment vertical="center" shrinkToFit="1"/>
    </xf>
    <xf numFmtId="0" fontId="2" fillId="0" borderId="0"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2" fillId="0" borderId="2" xfId="0" applyFont="1" applyBorder="1" applyAlignment="1" applyProtection="1">
      <alignment vertical="center" shrinkToFit="1"/>
    </xf>
    <xf numFmtId="9" fontId="2" fillId="0" borderId="2" xfId="0" applyNumberFormat="1" applyFont="1" applyBorder="1" applyAlignment="1" applyProtection="1">
      <alignment vertical="center" shrinkToFit="1"/>
    </xf>
    <xf numFmtId="3" fontId="2" fillId="0" borderId="2" xfId="0" applyNumberFormat="1" applyFont="1" applyBorder="1" applyAlignment="1" applyProtection="1">
      <alignment vertical="center" shrinkToFit="1"/>
    </xf>
    <xf numFmtId="0" fontId="11" fillId="0" borderId="2" xfId="0" applyFont="1" applyBorder="1" applyAlignment="1" applyProtection="1">
      <alignment vertical="center" shrinkToFit="1"/>
    </xf>
    <xf numFmtId="0" fontId="2" fillId="0" borderId="0" xfId="0" applyFont="1" applyAlignment="1" applyProtection="1">
      <alignment shrinkToFit="1"/>
    </xf>
    <xf numFmtId="0" fontId="2" fillId="0" borderId="12" xfId="0" applyFont="1" applyBorder="1" applyAlignment="1" applyProtection="1">
      <alignment shrinkToFit="1"/>
    </xf>
    <xf numFmtId="0" fontId="5" fillId="0" borderId="39" xfId="0" applyFont="1" applyBorder="1" applyAlignment="1" applyProtection="1">
      <alignment horizontal="center" vertical="center" shrinkToFit="1"/>
    </xf>
    <xf numFmtId="0" fontId="5" fillId="0" borderId="36" xfId="0" applyFont="1" applyBorder="1" applyAlignment="1" applyProtection="1">
      <alignment horizontal="center" vertical="center" shrinkToFit="1"/>
    </xf>
    <xf numFmtId="0" fontId="5" fillId="0" borderId="35" xfId="0" applyFont="1" applyBorder="1" applyAlignment="1" applyProtection="1">
      <alignment horizontal="center" vertical="center" shrinkToFit="1"/>
    </xf>
    <xf numFmtId="0" fontId="11" fillId="0" borderId="0" xfId="0" applyFont="1" applyBorder="1" applyAlignment="1" applyProtection="1">
      <alignment horizontal="center" wrapText="1" shrinkToFit="1"/>
    </xf>
    <xf numFmtId="177" fontId="11" fillId="0" borderId="0" xfId="0" applyNumberFormat="1" applyFont="1" applyBorder="1" applyAlignment="1" applyProtection="1">
      <alignment horizontal="center" shrinkToFit="1"/>
    </xf>
    <xf numFmtId="0" fontId="0" fillId="0" borderId="0" xfId="0" applyBorder="1" applyAlignment="1">
      <alignment vertical="center" wrapText="1"/>
    </xf>
    <xf numFmtId="0" fontId="0" fillId="0" borderId="0" xfId="0" applyBorder="1">
      <alignment vertical="center"/>
    </xf>
    <xf numFmtId="0" fontId="13" fillId="0" borderId="0" xfId="0" applyFont="1" applyBorder="1" applyAlignment="1">
      <alignment horizontal="center" vertical="center"/>
    </xf>
    <xf numFmtId="0" fontId="2" fillId="0" borderId="0" xfId="0" applyFont="1" applyFill="1" applyAlignment="1" applyProtection="1">
      <alignment horizontal="center" vertical="center" shrinkToFit="1"/>
    </xf>
    <xf numFmtId="0" fontId="15" fillId="0" borderId="0" xfId="0" applyFont="1" applyAlignment="1">
      <alignment horizontal="right" vertical="center"/>
    </xf>
    <xf numFmtId="0" fontId="15" fillId="0" borderId="0" xfId="0" applyFont="1">
      <alignment vertical="center"/>
    </xf>
    <xf numFmtId="0" fontId="15" fillId="0" borderId="0" xfId="0" applyFont="1" applyAlignment="1">
      <alignment horizontal="justify" vertical="center"/>
    </xf>
    <xf numFmtId="0" fontId="18" fillId="0" borderId="0" xfId="0" applyFont="1" applyAlignment="1">
      <alignment horizontal="left" vertical="center"/>
    </xf>
    <xf numFmtId="0" fontId="18" fillId="0" borderId="0" xfId="0" applyFont="1" applyBorder="1" applyAlignment="1">
      <alignment horizontal="center" vertical="center"/>
    </xf>
    <xf numFmtId="0" fontId="15" fillId="0" borderId="0" xfId="0" applyFont="1" applyBorder="1" applyAlignment="1">
      <alignment horizontal="center" vertical="center"/>
    </xf>
    <xf numFmtId="0" fontId="15" fillId="0" borderId="43" xfId="0" applyFont="1" applyBorder="1" applyAlignment="1">
      <alignment horizontal="center" vertical="center" wrapText="1"/>
    </xf>
    <xf numFmtId="0" fontId="15" fillId="0" borderId="44" xfId="0" applyFont="1" applyBorder="1" applyAlignment="1">
      <alignment vertical="center" wrapText="1"/>
    </xf>
    <xf numFmtId="0" fontId="6" fillId="0" borderId="0" xfId="0" applyFont="1" applyAlignment="1" applyProtection="1">
      <alignment horizontal="center" vertical="center" shrinkToFit="1"/>
    </xf>
    <xf numFmtId="0" fontId="9" fillId="0" borderId="0" xfId="0" applyFont="1" applyBorder="1" applyAlignment="1" applyProtection="1">
      <alignment horizontal="left" vertical="center" wrapText="1" shrinkToFit="1"/>
    </xf>
    <xf numFmtId="0" fontId="9" fillId="0" borderId="0" xfId="0" applyFont="1" applyBorder="1" applyAlignment="1" applyProtection="1">
      <alignment horizontal="center" vertical="center" shrinkToFit="1"/>
    </xf>
    <xf numFmtId="0" fontId="6" fillId="0" borderId="0" xfId="0" applyFont="1" applyAlignment="1" applyProtection="1">
      <alignment horizontal="center" vertical="center" shrinkToFit="1"/>
      <protection locked="0"/>
    </xf>
    <xf numFmtId="0" fontId="0" fillId="0" borderId="41" xfId="0" applyBorder="1">
      <alignment vertical="center"/>
    </xf>
    <xf numFmtId="0" fontId="15" fillId="0" borderId="1" xfId="0" applyFont="1" applyBorder="1">
      <alignment vertical="center"/>
    </xf>
    <xf numFmtId="0" fontId="9" fillId="0" borderId="0" xfId="0" applyFont="1" applyBorder="1" applyAlignment="1" applyProtection="1">
      <alignment horizontal="left" vertical="center" shrinkToFit="1"/>
    </xf>
    <xf numFmtId="0" fontId="9" fillId="0" borderId="0" xfId="0" applyFont="1" applyBorder="1" applyAlignment="1" applyProtection="1">
      <alignment horizontal="left" vertical="center" wrapText="1" shrinkToFit="1"/>
    </xf>
    <xf numFmtId="0" fontId="6" fillId="0" borderId="0" xfId="0" applyFont="1" applyAlignment="1" applyProtection="1">
      <alignment horizontal="center" vertical="center" shrinkToFit="1"/>
    </xf>
    <xf numFmtId="0" fontId="6" fillId="0" borderId="0" xfId="0" applyFont="1" applyAlignment="1" applyProtection="1">
      <alignment horizontal="center" vertical="center" shrinkToFit="1"/>
      <protection locked="0"/>
    </xf>
    <xf numFmtId="0" fontId="6" fillId="0" borderId="0" xfId="0" applyNumberFormat="1" applyFont="1" applyFill="1" applyAlignment="1" applyProtection="1">
      <alignment vertical="center" shrinkToFit="1"/>
      <protection locked="0"/>
    </xf>
    <xf numFmtId="0" fontId="7" fillId="0" borderId="0" xfId="0" applyFont="1" applyAlignment="1" applyProtection="1">
      <alignment horizontal="right" vertical="center" shrinkToFit="1"/>
    </xf>
    <xf numFmtId="0" fontId="2" fillId="0" borderId="2" xfId="0" applyNumberFormat="1" applyFont="1" applyBorder="1" applyAlignment="1" applyProtection="1">
      <alignment vertical="center" shrinkToFit="1"/>
    </xf>
    <xf numFmtId="0" fontId="12" fillId="0" borderId="0" xfId="0" applyFont="1" applyBorder="1" applyAlignment="1">
      <alignment horizontal="center" vertical="center" wrapText="1"/>
    </xf>
    <xf numFmtId="179" fontId="13" fillId="0" borderId="0" xfId="0" applyNumberFormat="1" applyFont="1" applyFill="1" applyBorder="1" applyAlignment="1">
      <alignment horizontal="center" vertical="center"/>
    </xf>
    <xf numFmtId="179" fontId="13" fillId="0" borderId="0" xfId="0" applyNumberFormat="1" applyFont="1" applyBorder="1" applyAlignment="1">
      <alignment horizontal="center" vertical="center"/>
    </xf>
    <xf numFmtId="9" fontId="13" fillId="0" borderId="0" xfId="2" applyFont="1" applyBorder="1" applyAlignment="1">
      <alignment vertical="center" wrapText="1"/>
    </xf>
    <xf numFmtId="177" fontId="21" fillId="0" borderId="0" xfId="0" applyNumberFormat="1" applyFont="1" applyBorder="1" applyAlignment="1">
      <alignment vertical="center"/>
    </xf>
    <xf numFmtId="0" fontId="2" fillId="0" borderId="0" xfId="0" applyFont="1" applyBorder="1" applyAlignment="1" applyProtection="1">
      <alignment shrinkToFit="1"/>
    </xf>
    <xf numFmtId="177" fontId="11" fillId="0" borderId="25" xfId="0" applyNumberFormat="1" applyFont="1" applyBorder="1" applyAlignment="1" applyProtection="1">
      <alignment shrinkToFit="1"/>
    </xf>
    <xf numFmtId="181" fontId="2" fillId="0" borderId="30" xfId="0" applyNumberFormat="1" applyFont="1" applyBorder="1" applyAlignment="1" applyProtection="1">
      <alignment horizontal="center" vertical="center" shrinkToFit="1"/>
      <protection locked="0"/>
    </xf>
    <xf numFmtId="181" fontId="2" fillId="0" borderId="60" xfId="0" applyNumberFormat="1" applyFont="1" applyBorder="1" applyAlignment="1" applyProtection="1">
      <alignment horizontal="center" vertical="center" shrinkToFit="1"/>
      <protection locked="0"/>
    </xf>
    <xf numFmtId="181" fontId="2" fillId="0" borderId="20" xfId="0" applyNumberFormat="1" applyFont="1" applyBorder="1" applyAlignment="1" applyProtection="1">
      <alignment horizontal="center" vertical="center" shrinkToFit="1"/>
      <protection locked="0"/>
    </xf>
    <xf numFmtId="181" fontId="2" fillId="0" borderId="61" xfId="0" applyNumberFormat="1" applyFont="1" applyBorder="1" applyAlignment="1" applyProtection="1">
      <alignment horizontal="center" vertical="center" shrinkToFit="1"/>
      <protection locked="0"/>
    </xf>
    <xf numFmtId="181" fontId="2" fillId="0" borderId="37" xfId="0" applyNumberFormat="1" applyFont="1" applyBorder="1" applyAlignment="1" applyProtection="1">
      <alignment horizontal="center" vertical="center" shrinkToFit="1"/>
      <protection locked="0"/>
    </xf>
    <xf numFmtId="181" fontId="2" fillId="0" borderId="50" xfId="0" applyNumberFormat="1" applyFont="1" applyBorder="1" applyAlignment="1" applyProtection="1">
      <alignment horizontal="center" vertical="center" shrinkToFit="1"/>
      <protection locked="0"/>
    </xf>
    <xf numFmtId="178" fontId="2" fillId="0" borderId="55" xfId="0" applyNumberFormat="1" applyFont="1" applyBorder="1" applyAlignment="1" applyProtection="1">
      <alignment horizontal="center" vertical="center" shrinkToFit="1"/>
      <protection locked="0"/>
    </xf>
    <xf numFmtId="178" fontId="2" fillId="0" borderId="56" xfId="0" applyNumberFormat="1" applyFont="1" applyBorder="1" applyAlignment="1" applyProtection="1">
      <alignment horizontal="center" vertical="center" shrinkToFit="1"/>
      <protection locked="0"/>
    </xf>
    <xf numFmtId="178" fontId="2" fillId="0" borderId="12" xfId="0" applyNumberFormat="1" applyFont="1" applyBorder="1" applyAlignment="1" applyProtection="1">
      <alignment horizontal="center" vertical="center" shrinkToFit="1"/>
      <protection locked="0"/>
    </xf>
    <xf numFmtId="178" fontId="2" fillId="0" borderId="52" xfId="0" applyNumberFormat="1" applyFont="1" applyBorder="1" applyAlignment="1" applyProtection="1">
      <alignment horizontal="center" vertical="center" shrinkToFit="1"/>
      <protection locked="0"/>
    </xf>
    <xf numFmtId="178" fontId="11" fillId="2" borderId="51" xfId="0" applyNumberFormat="1" applyFont="1" applyFill="1" applyBorder="1" applyAlignment="1" applyProtection="1">
      <alignment horizontal="center" vertical="center" shrinkToFit="1"/>
      <protection locked="0"/>
    </xf>
    <xf numFmtId="178" fontId="11" fillId="2" borderId="59" xfId="0" applyNumberFormat="1"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8" fillId="0" borderId="0" xfId="0" applyFont="1" applyFill="1" applyAlignment="1" applyProtection="1">
      <alignment horizontal="left" vertical="center" shrinkToFit="1"/>
      <protection locked="0"/>
    </xf>
    <xf numFmtId="178" fontId="2" fillId="0" borderId="62" xfId="0" applyNumberFormat="1" applyFont="1" applyBorder="1" applyAlignment="1" applyProtection="1">
      <alignment horizontal="center" vertical="center" shrinkToFit="1"/>
      <protection locked="0"/>
    </xf>
    <xf numFmtId="0" fontId="8" fillId="0" borderId="0" xfId="0" applyFont="1" applyFill="1" applyAlignment="1" applyProtection="1">
      <alignment vertical="center" shrinkToFit="1"/>
      <protection locked="0"/>
    </xf>
    <xf numFmtId="181" fontId="2" fillId="0" borderId="63" xfId="0" applyNumberFormat="1" applyFont="1" applyBorder="1" applyAlignment="1" applyProtection="1">
      <alignment horizontal="center" vertical="center" shrinkToFit="1"/>
      <protection locked="0"/>
    </xf>
    <xf numFmtId="181" fontId="2" fillId="0" borderId="64" xfId="0" applyNumberFormat="1" applyFont="1" applyBorder="1" applyAlignment="1" applyProtection="1">
      <alignment horizontal="center" vertical="center" shrinkToFit="1"/>
      <protection locked="0"/>
    </xf>
    <xf numFmtId="181" fontId="2" fillId="0" borderId="65" xfId="0" applyNumberFormat="1" applyFont="1" applyBorder="1" applyAlignment="1" applyProtection="1">
      <alignment horizontal="center" vertical="center" shrinkToFit="1"/>
      <protection locked="0"/>
    </xf>
    <xf numFmtId="181" fontId="2" fillId="0" borderId="66" xfId="0" applyNumberFormat="1" applyFont="1" applyBorder="1" applyAlignment="1" applyProtection="1">
      <alignment horizontal="center" vertical="center" shrinkToFit="1"/>
      <protection locked="0"/>
    </xf>
    <xf numFmtId="181" fontId="2" fillId="0" borderId="67" xfId="0" applyNumberFormat="1" applyFont="1" applyBorder="1" applyAlignment="1" applyProtection="1">
      <alignment horizontal="center" vertical="center" shrinkToFit="1"/>
      <protection locked="0"/>
    </xf>
    <xf numFmtId="181" fontId="2" fillId="0" borderId="68" xfId="0" applyNumberFormat="1"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178" fontId="2" fillId="0" borderId="69" xfId="0" applyNumberFormat="1" applyFont="1" applyBorder="1" applyAlignment="1" applyProtection="1">
      <alignment horizontal="center" vertical="center" shrinkToFit="1"/>
      <protection locked="0"/>
    </xf>
    <xf numFmtId="178" fontId="2" fillId="0" borderId="70" xfId="0" applyNumberFormat="1" applyFont="1" applyBorder="1" applyAlignment="1" applyProtection="1">
      <alignment horizontal="center" vertical="center" shrinkToFit="1"/>
      <protection locked="0"/>
    </xf>
    <xf numFmtId="178" fontId="2" fillId="0" borderId="71" xfId="0" applyNumberFormat="1" applyFont="1" applyBorder="1" applyAlignment="1" applyProtection="1">
      <alignment horizontal="center" vertical="center" shrinkToFit="1"/>
      <protection locked="0"/>
    </xf>
    <xf numFmtId="178" fontId="2" fillId="0" borderId="72" xfId="0" applyNumberFormat="1" applyFont="1" applyBorder="1" applyAlignment="1" applyProtection="1">
      <alignment horizontal="center" vertical="center" shrinkToFit="1"/>
      <protection locked="0"/>
    </xf>
    <xf numFmtId="178" fontId="11" fillId="2" borderId="73" xfId="0" applyNumberFormat="1" applyFont="1" applyFill="1" applyBorder="1" applyAlignment="1" applyProtection="1">
      <alignment horizontal="center" vertical="center" shrinkToFit="1"/>
      <protection locked="0"/>
    </xf>
    <xf numFmtId="178" fontId="11" fillId="2" borderId="74" xfId="0" applyNumberFormat="1" applyFont="1" applyFill="1" applyBorder="1" applyAlignment="1" applyProtection="1">
      <alignment horizontal="center" vertical="center" shrinkToFit="1"/>
      <protection locked="0"/>
    </xf>
    <xf numFmtId="0" fontId="9" fillId="0" borderId="0" xfId="0" applyFont="1" applyBorder="1" applyAlignment="1" applyProtection="1">
      <alignment horizontal="left" vertical="top" wrapText="1" shrinkToFit="1"/>
    </xf>
    <xf numFmtId="0" fontId="9" fillId="0" borderId="0" xfId="0" applyFont="1" applyBorder="1" applyAlignment="1" applyProtection="1">
      <alignment horizontal="left" vertical="center" wrapText="1" shrinkToFit="1"/>
    </xf>
    <xf numFmtId="0" fontId="5" fillId="0" borderId="53" xfId="0" applyFont="1" applyBorder="1" applyAlignment="1" applyProtection="1">
      <alignment horizontal="center" vertical="center" shrinkToFit="1"/>
    </xf>
    <xf numFmtId="0" fontId="5" fillId="0" borderId="54" xfId="0" applyFont="1" applyBorder="1" applyAlignment="1" applyProtection="1">
      <alignment horizontal="center" vertical="center" shrinkToFit="1"/>
    </xf>
    <xf numFmtId="0" fontId="5" fillId="0" borderId="31"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0" fontId="6" fillId="0" borderId="0" xfId="0" applyFont="1" applyAlignment="1" applyProtection="1">
      <alignment horizontal="center" vertical="center" shrinkToFit="1"/>
    </xf>
    <xf numFmtId="0" fontId="2" fillId="0" borderId="29" xfId="0" applyFont="1" applyBorder="1" applyAlignment="1" applyProtection="1">
      <alignment horizontal="center" vertical="center" shrinkToFit="1"/>
    </xf>
    <xf numFmtId="0" fontId="4" fillId="0" borderId="8"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xf>
    <xf numFmtId="0" fontId="2" fillId="0" borderId="48"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5" fillId="0" borderId="25" xfId="0" applyFont="1" applyBorder="1" applyAlignment="1" applyProtection="1">
      <alignment horizontal="center" vertical="center" shrinkToFit="1"/>
    </xf>
    <xf numFmtId="0" fontId="5" fillId="0" borderId="23" xfId="0" applyFont="1" applyBorder="1" applyAlignment="1" applyProtection="1">
      <alignment horizontal="center" vertical="center" shrinkToFit="1"/>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181" fontId="2" fillId="3" borderId="64" xfId="0" applyNumberFormat="1" applyFont="1" applyFill="1" applyBorder="1" applyAlignment="1" applyProtection="1">
      <alignment horizontal="center" vertical="center" shrinkToFit="1"/>
      <protection locked="0"/>
    </xf>
    <xf numFmtId="181" fontId="2" fillId="3" borderId="61" xfId="0" applyNumberFormat="1" applyFont="1" applyFill="1" applyBorder="1" applyAlignment="1" applyProtection="1">
      <alignment horizontal="center" vertical="center" shrinkToFit="1"/>
      <protection locked="0"/>
    </xf>
    <xf numFmtId="181" fontId="2" fillId="3" borderId="20" xfId="0" applyNumberFormat="1" applyFont="1" applyFill="1" applyBorder="1" applyAlignment="1" applyProtection="1">
      <alignment horizontal="center" vertical="center" shrinkToFit="1"/>
      <protection locked="0"/>
    </xf>
    <xf numFmtId="181" fontId="2" fillId="3" borderId="67" xfId="0" applyNumberFormat="1" applyFont="1" applyFill="1" applyBorder="1" applyAlignment="1" applyProtection="1">
      <alignment horizontal="center" vertical="center" shrinkToFit="1"/>
      <protection locked="0"/>
    </xf>
    <xf numFmtId="181" fontId="2" fillId="0" borderId="76" xfId="0" applyNumberFormat="1" applyFont="1" applyBorder="1" applyAlignment="1" applyProtection="1">
      <alignment horizontal="center" vertical="center" shrinkToFit="1"/>
      <protection locked="0"/>
    </xf>
    <xf numFmtId="181" fontId="2" fillId="0" borderId="75" xfId="0" applyNumberFormat="1" applyFont="1" applyBorder="1" applyAlignment="1" applyProtection="1">
      <alignment horizontal="center" vertical="center" shrinkToFit="1"/>
      <protection locked="0"/>
    </xf>
    <xf numFmtId="0" fontId="8" fillId="0" borderId="0" xfId="0" applyFont="1" applyAlignment="1" applyProtection="1">
      <alignment vertical="center" shrinkToFit="1"/>
      <protection locked="0"/>
    </xf>
    <xf numFmtId="178" fontId="2" fillId="0" borderId="77" xfId="0" applyNumberFormat="1" applyFont="1" applyBorder="1" applyAlignment="1" applyProtection="1">
      <alignment horizontal="center" vertical="center" shrinkToFit="1"/>
      <protection locked="0"/>
    </xf>
    <xf numFmtId="178" fontId="2" fillId="0" borderId="78" xfId="0" applyNumberFormat="1" applyFont="1" applyBorder="1" applyAlignment="1" applyProtection="1">
      <alignment horizontal="center" vertical="center" shrinkToFit="1"/>
      <protection locked="0"/>
    </xf>
    <xf numFmtId="0" fontId="8" fillId="0" borderId="0" xfId="0" applyFont="1" applyAlignment="1" applyProtection="1">
      <alignment vertical="center" shrinkToFit="1"/>
    </xf>
    <xf numFmtId="55" fontId="8" fillId="0" borderId="0" xfId="0" applyNumberFormat="1" applyFont="1" applyFill="1" applyAlignment="1" applyProtection="1">
      <alignment horizontal="right" vertical="center" shrinkToFit="1"/>
      <protection locked="0"/>
    </xf>
    <xf numFmtId="0" fontId="9" fillId="0" borderId="0" xfId="0" applyFont="1" applyBorder="1" applyAlignment="1" applyProtection="1">
      <alignment horizontal="center" vertical="center" shrinkToFit="1"/>
    </xf>
    <xf numFmtId="176" fontId="10" fillId="0" borderId="0" xfId="1" applyNumberFormat="1" applyFont="1" applyBorder="1" applyAlignment="1" applyProtection="1">
      <alignment horizontal="center" vertical="center" shrinkToFit="1"/>
    </xf>
    <xf numFmtId="0" fontId="4" fillId="0" borderId="8"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48"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5" fillId="0" borderId="25" xfId="0" applyFont="1" applyBorder="1" applyAlignment="1" applyProtection="1">
      <alignment horizontal="center" vertical="center" shrinkToFit="1"/>
    </xf>
    <xf numFmtId="0" fontId="5" fillId="0" borderId="23" xfId="0" applyFont="1" applyBorder="1" applyAlignment="1" applyProtection="1">
      <alignment horizontal="center" vertical="center" shrinkToFit="1"/>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xf>
    <xf numFmtId="0" fontId="5" fillId="0" borderId="54" xfId="0" applyFont="1" applyBorder="1" applyAlignment="1" applyProtection="1">
      <alignment horizontal="center" vertical="center" shrinkToFit="1"/>
    </xf>
    <xf numFmtId="0" fontId="5" fillId="0" borderId="31"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0" fontId="12" fillId="0" borderId="27"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2" fillId="0" borderId="19" xfId="0" applyFont="1" applyBorder="1" applyAlignment="1">
      <alignment horizontal="center" vertical="center" wrapText="1" shrinkToFit="1"/>
    </xf>
    <xf numFmtId="0" fontId="6" fillId="0" borderId="0" xfId="0" applyFont="1" applyAlignment="1" applyProtection="1">
      <alignment horizontal="center" vertical="center" shrinkToFit="1"/>
    </xf>
    <xf numFmtId="179" fontId="13" fillId="0" borderId="2" xfId="0" applyNumberFormat="1" applyFont="1" applyFill="1" applyBorder="1" applyAlignment="1" applyProtection="1">
      <alignment horizontal="center" vertical="center"/>
      <protection locked="0"/>
    </xf>
    <xf numFmtId="0" fontId="12" fillId="0" borderId="2" xfId="0" applyFont="1" applyBorder="1" applyAlignment="1">
      <alignment horizontal="center" vertical="center"/>
    </xf>
    <xf numFmtId="179" fontId="12" fillId="0" borderId="2" xfId="0" applyNumberFormat="1" applyFont="1" applyBorder="1" applyAlignment="1">
      <alignment horizontal="center" vertical="center"/>
    </xf>
    <xf numFmtId="0" fontId="2" fillId="0" borderId="2"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xf>
    <xf numFmtId="0" fontId="4" fillId="0" borderId="9"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7" fillId="0" borderId="0" xfId="0" applyFont="1" applyAlignment="1" applyProtection="1">
      <alignment horizontal="left" vertical="center" shrinkToFit="1"/>
    </xf>
    <xf numFmtId="0" fontId="14" fillId="0" borderId="0" xfId="0" applyFont="1" applyBorder="1" applyAlignment="1" applyProtection="1">
      <alignment horizontal="left" vertical="center" wrapText="1" shrinkToFit="1"/>
    </xf>
    <xf numFmtId="0" fontId="9" fillId="0" borderId="0" xfId="0" applyFont="1" applyBorder="1" applyAlignment="1" applyProtection="1">
      <alignment horizontal="left" vertical="center" shrinkToFit="1"/>
    </xf>
    <xf numFmtId="0" fontId="11" fillId="0" borderId="33" xfId="0" applyFont="1" applyBorder="1" applyAlignment="1" applyProtection="1">
      <alignment horizontal="center" wrapText="1" shrinkToFit="1"/>
    </xf>
    <xf numFmtId="0" fontId="11" fillId="0" borderId="34" xfId="0" applyFont="1" applyBorder="1" applyAlignment="1" applyProtection="1">
      <alignment horizontal="center" wrapText="1" shrinkToFit="1"/>
    </xf>
    <xf numFmtId="0" fontId="12" fillId="0" borderId="2" xfId="0" applyFont="1" applyBorder="1" applyAlignment="1">
      <alignment horizontal="center" vertical="center" wrapText="1"/>
    </xf>
    <xf numFmtId="0" fontId="12" fillId="0" borderId="2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9" fillId="0" borderId="2" xfId="0" applyFont="1" applyBorder="1" applyAlignment="1" applyProtection="1">
      <alignment horizontal="center" vertical="center" shrinkToFit="1"/>
    </xf>
    <xf numFmtId="0" fontId="11" fillId="0" borderId="5" xfId="0" applyFont="1" applyBorder="1" applyAlignment="1" applyProtection="1">
      <alignment horizontal="center" shrinkToFit="1"/>
    </xf>
    <xf numFmtId="0" fontId="11" fillId="0" borderId="8" xfId="0" applyFont="1" applyBorder="1" applyAlignment="1" applyProtection="1">
      <alignment horizontal="center" shrinkToFit="1"/>
    </xf>
    <xf numFmtId="0" fontId="9" fillId="0" borderId="0" xfId="0" applyFont="1" applyBorder="1" applyAlignment="1" applyProtection="1">
      <alignment horizontal="left" vertical="top" wrapText="1" shrinkToFit="1"/>
    </xf>
    <xf numFmtId="0" fontId="9" fillId="0" borderId="0" xfId="0" applyFont="1" applyBorder="1" applyAlignment="1" applyProtection="1">
      <alignment horizontal="left" vertical="center" wrapText="1" shrinkToFit="1"/>
    </xf>
    <xf numFmtId="0" fontId="12" fillId="0" borderId="40" xfId="0" applyFont="1" applyBorder="1" applyAlignment="1">
      <alignment horizontal="center" vertical="center"/>
    </xf>
    <xf numFmtId="0" fontId="12" fillId="0" borderId="2" xfId="0" applyFont="1" applyBorder="1" applyAlignment="1" applyProtection="1">
      <alignment horizontal="center" vertical="center" wrapText="1"/>
      <protection locked="0"/>
    </xf>
    <xf numFmtId="58" fontId="8" fillId="0" borderId="0" xfId="0" applyNumberFormat="1" applyFont="1" applyFill="1" applyAlignment="1" applyProtection="1">
      <alignment horizontal="center" vertical="center" shrinkToFit="1"/>
      <protection locked="0"/>
    </xf>
    <xf numFmtId="0" fontId="8" fillId="0" borderId="0" xfId="0" applyFont="1" applyFill="1" applyAlignment="1" applyProtection="1">
      <alignment horizontal="center" vertical="center" shrinkToFit="1"/>
      <protection locked="0"/>
    </xf>
    <xf numFmtId="177" fontId="11" fillId="0" borderId="9" xfId="0" applyNumberFormat="1" applyFont="1" applyBorder="1" applyAlignment="1" applyProtection="1">
      <alignment horizontal="center" shrinkToFit="1"/>
    </xf>
    <xf numFmtId="177" fontId="11" fillId="0" borderId="10" xfId="0" applyNumberFormat="1" applyFont="1" applyBorder="1" applyAlignment="1" applyProtection="1">
      <alignment horizontal="center" shrinkToFit="1"/>
    </xf>
    <xf numFmtId="177" fontId="11" fillId="0" borderId="11" xfId="0" applyNumberFormat="1" applyFont="1" applyBorder="1" applyAlignment="1" applyProtection="1">
      <alignment horizontal="center" shrinkToFit="1"/>
    </xf>
    <xf numFmtId="177" fontId="11" fillId="0" borderId="57" xfId="0" applyNumberFormat="1" applyFont="1" applyBorder="1" applyAlignment="1" applyProtection="1">
      <alignment horizontal="center" shrinkToFit="1"/>
    </xf>
    <xf numFmtId="177" fontId="11" fillId="0" borderId="49" xfId="0" applyNumberFormat="1" applyFont="1" applyBorder="1" applyAlignment="1" applyProtection="1">
      <alignment horizontal="center" shrinkToFit="1"/>
    </xf>
    <xf numFmtId="177" fontId="11" fillId="0" borderId="58" xfId="0" applyNumberFormat="1" applyFont="1" applyBorder="1" applyAlignment="1" applyProtection="1">
      <alignment horizontal="center" shrinkToFit="1"/>
    </xf>
    <xf numFmtId="9" fontId="13" fillId="0" borderId="2" xfId="2" applyFont="1" applyBorder="1" applyAlignment="1">
      <alignment horizontal="center" vertical="center" wrapText="1"/>
    </xf>
    <xf numFmtId="177" fontId="21" fillId="0" borderId="2" xfId="0" applyNumberFormat="1" applyFont="1" applyBorder="1" applyAlignment="1">
      <alignment horizontal="center" vertical="center"/>
    </xf>
    <xf numFmtId="0" fontId="9" fillId="0" borderId="0" xfId="0" quotePrefix="1" applyFont="1" applyAlignment="1" applyProtection="1">
      <alignment vertical="center" shrinkToFit="1"/>
      <protection locked="0"/>
    </xf>
    <xf numFmtId="182" fontId="15" fillId="0" borderId="0" xfId="0" applyNumberFormat="1" applyFont="1" applyFill="1" applyAlignment="1" applyProtection="1">
      <alignment horizontal="right" vertical="center"/>
      <protection locked="0"/>
    </xf>
    <xf numFmtId="0" fontId="15" fillId="0" borderId="0" xfId="0" applyFont="1" applyAlignment="1">
      <alignment horizontal="center" vertical="center"/>
    </xf>
    <xf numFmtId="0" fontId="15" fillId="0" borderId="0" xfId="0" applyFont="1" applyAlignment="1">
      <alignment vertical="center"/>
    </xf>
    <xf numFmtId="49" fontId="22" fillId="0" borderId="0" xfId="0" applyNumberFormat="1" applyFont="1" applyFill="1" applyAlignment="1" applyProtection="1">
      <alignment vertical="center"/>
      <protection locked="0"/>
    </xf>
    <xf numFmtId="0" fontId="22" fillId="0" borderId="0" xfId="0" applyNumberFormat="1" applyFont="1" applyFill="1" applyAlignment="1" applyProtection="1">
      <alignment vertical="center"/>
      <protection locked="0"/>
    </xf>
    <xf numFmtId="0" fontId="15" fillId="0" borderId="41" xfId="0" applyFont="1" applyFill="1" applyBorder="1" applyAlignment="1" applyProtection="1">
      <alignment horizontal="center" vertical="center" wrapText="1"/>
      <protection locked="0"/>
    </xf>
    <xf numFmtId="0" fontId="15" fillId="0" borderId="42" xfId="0"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protection locked="0"/>
    </xf>
    <xf numFmtId="0" fontId="15" fillId="0" borderId="45"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47" xfId="0" applyFont="1" applyFill="1" applyBorder="1" applyAlignment="1" applyProtection="1">
      <alignment horizontal="center" vertical="center"/>
      <protection locked="0"/>
    </xf>
    <xf numFmtId="0" fontId="15" fillId="0" borderId="0" xfId="0" applyFont="1" applyFill="1" applyAlignment="1" applyProtection="1">
      <alignment vertical="center"/>
      <protection locked="0"/>
    </xf>
    <xf numFmtId="0" fontId="18" fillId="0" borderId="0" xfId="0" applyFont="1" applyAlignment="1">
      <alignment horizontal="center" vertical="center"/>
    </xf>
    <xf numFmtId="0" fontId="18" fillId="0" borderId="2" xfId="0" applyFont="1" applyBorder="1" applyAlignment="1">
      <alignment horizontal="center" vertical="center"/>
    </xf>
    <xf numFmtId="0" fontId="15" fillId="0" borderId="41" xfId="0" applyFont="1" applyBorder="1" applyAlignment="1">
      <alignment horizontal="center" vertical="center" wrapText="1"/>
    </xf>
    <xf numFmtId="0" fontId="15" fillId="0" borderId="44" xfId="0" applyFont="1" applyBorder="1" applyAlignment="1">
      <alignment horizontal="center" vertical="center" wrapText="1"/>
    </xf>
    <xf numFmtId="0" fontId="18" fillId="0" borderId="41" xfId="0" applyFont="1" applyBorder="1" applyAlignment="1">
      <alignment horizontal="right" vertical="center"/>
    </xf>
    <xf numFmtId="38" fontId="19" fillId="0" borderId="44" xfId="1" applyFont="1" applyFill="1" applyBorder="1" applyAlignment="1">
      <alignment horizontal="center" vertical="center"/>
    </xf>
    <xf numFmtId="180" fontId="15" fillId="0" borderId="0" xfId="0" applyNumberFormat="1" applyFont="1" applyAlignment="1" applyProtection="1">
      <alignment horizontal="left" vertical="center"/>
      <protection locked="0"/>
    </xf>
    <xf numFmtId="0" fontId="15" fillId="0" borderId="42"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26"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protection locked="0"/>
    </xf>
    <xf numFmtId="0" fontId="20" fillId="0" borderId="0" xfId="0" applyFont="1" applyFill="1" applyBorder="1" applyAlignment="1" applyProtection="1">
      <alignment vertical="center" wrapText="1"/>
      <protection locked="0"/>
    </xf>
    <xf numFmtId="0" fontId="20" fillId="0" borderId="17" xfId="0" applyFont="1" applyFill="1" applyBorder="1" applyAlignment="1" applyProtection="1">
      <alignment vertical="center" wrapText="1"/>
      <protection locked="0"/>
    </xf>
    <xf numFmtId="0" fontId="15" fillId="0" borderId="26" xfId="0" applyFont="1" applyFill="1" applyBorder="1" applyAlignment="1" applyProtection="1">
      <alignment horizontal="center" vertical="center" wrapText="1"/>
      <protection locked="0"/>
    </xf>
    <xf numFmtId="0" fontId="15" fillId="0" borderId="17" xfId="0" applyFont="1" applyFill="1" applyBorder="1" applyAlignment="1" applyProtection="1">
      <alignment horizontal="center" vertical="center" wrapText="1"/>
      <protection locked="0"/>
    </xf>
    <xf numFmtId="0" fontId="20" fillId="0" borderId="1" xfId="0" applyFont="1" applyFill="1" applyBorder="1" applyAlignment="1" applyProtection="1">
      <alignment vertical="center" wrapText="1"/>
      <protection locked="0"/>
    </xf>
    <xf numFmtId="0" fontId="20" fillId="0" borderId="47" xfId="0" applyFont="1" applyFill="1" applyBorder="1" applyAlignment="1" applyProtection="1">
      <alignment vertical="center" wrapText="1"/>
      <protection locked="0"/>
    </xf>
    <xf numFmtId="0" fontId="15" fillId="0" borderId="44" xfId="0" applyFont="1" applyFill="1" applyBorder="1" applyAlignment="1" applyProtection="1">
      <alignment horizontal="center" vertical="center" wrapText="1"/>
      <protection locked="0"/>
    </xf>
    <xf numFmtId="0" fontId="15" fillId="0" borderId="2" xfId="0" applyFont="1" applyBorder="1" applyAlignment="1">
      <alignment horizontal="center" vertical="center" textRotation="255"/>
    </xf>
    <xf numFmtId="0" fontId="20" fillId="0" borderId="46" xfId="0" applyFont="1" applyFill="1" applyBorder="1" applyAlignment="1" applyProtection="1">
      <alignment vertical="center" wrapText="1"/>
      <protection locked="0"/>
    </xf>
    <xf numFmtId="0" fontId="20" fillId="0" borderId="14" xfId="0" applyFont="1" applyFill="1" applyBorder="1" applyAlignment="1" applyProtection="1">
      <alignment vertical="center" wrapText="1"/>
      <protection locked="0"/>
    </xf>
    <xf numFmtId="0" fontId="15" fillId="0" borderId="42" xfId="0" applyFont="1" applyFill="1" applyBorder="1" applyAlignment="1" applyProtection="1">
      <alignment horizontal="center" vertical="center" wrapText="1"/>
      <protection locked="0"/>
    </xf>
    <xf numFmtId="0" fontId="15" fillId="0" borderId="46"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45"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protection locked="0"/>
    </xf>
    <xf numFmtId="0" fontId="15" fillId="0" borderId="47" xfId="0" applyFont="1" applyFill="1" applyBorder="1" applyAlignment="1" applyProtection="1">
      <alignment horizontal="center" vertical="center" wrapText="1"/>
      <protection locked="0"/>
    </xf>
    <xf numFmtId="0" fontId="15" fillId="0" borderId="41"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16">
    <dxf>
      <font>
        <color theme="1"/>
      </font>
      <fill>
        <patternFill>
          <bgColor theme="4" tint="0.79998168889431442"/>
        </patternFill>
      </fill>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ill>
        <patternFill>
          <bgColor theme="4" tint="0.79998168889431442"/>
        </patternFill>
      </fill>
    </dxf>
    <dxf>
      <fill>
        <patternFill>
          <bgColor theme="4" tint="0.7999816888943144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134470</xdr:colOff>
      <xdr:row>9</xdr:row>
      <xdr:rowOff>67235</xdr:rowOff>
    </xdr:from>
    <xdr:to>
      <xdr:col>39</xdr:col>
      <xdr:colOff>122464</xdr:colOff>
      <xdr:row>10</xdr:row>
      <xdr:rowOff>9526</xdr:rowOff>
    </xdr:to>
    <xdr:sp macro="" textlink="">
      <xdr:nvSpPr>
        <xdr:cNvPr id="2" name="テキスト ボックス 1"/>
        <xdr:cNvSpPr txBox="1"/>
      </xdr:nvSpPr>
      <xdr:spPr>
        <a:xfrm>
          <a:off x="12394506" y="2625378"/>
          <a:ext cx="3607494" cy="581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の部分をすべて入力してください。　　</a:t>
          </a:r>
        </a:p>
      </xdr:txBody>
    </xdr:sp>
    <xdr:clientData/>
  </xdr:twoCellAnchor>
  <xdr:twoCellAnchor>
    <xdr:from>
      <xdr:col>35</xdr:col>
      <xdr:colOff>258536</xdr:colOff>
      <xdr:row>9</xdr:row>
      <xdr:rowOff>141359</xdr:rowOff>
    </xdr:from>
    <xdr:to>
      <xdr:col>36</xdr:col>
      <xdr:colOff>408214</xdr:colOff>
      <xdr:row>9</xdr:row>
      <xdr:rowOff>353786</xdr:rowOff>
    </xdr:to>
    <xdr:sp macro="" textlink="">
      <xdr:nvSpPr>
        <xdr:cNvPr id="3" name="正方形/長方形 2"/>
        <xdr:cNvSpPr/>
      </xdr:nvSpPr>
      <xdr:spPr>
        <a:xfrm>
          <a:off x="12736286" y="2699502"/>
          <a:ext cx="830035" cy="212427"/>
        </a:xfrm>
        <a:prstGeom prst="rect">
          <a:avLst/>
        </a:prstGeom>
        <a:solidFill>
          <a:schemeClr val="accent1">
            <a:lumMod val="20000"/>
            <a:lumOff val="80000"/>
          </a:schemeClr>
        </a:solidFill>
        <a:ln>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9523</xdr:colOff>
      <xdr:row>0</xdr:row>
      <xdr:rowOff>0</xdr:rowOff>
    </xdr:from>
    <xdr:to>
      <xdr:col>3</xdr:col>
      <xdr:colOff>304799</xdr:colOff>
      <xdr:row>1</xdr:row>
      <xdr:rowOff>47625</xdr:rowOff>
    </xdr:to>
    <xdr:sp macro="" textlink="">
      <xdr:nvSpPr>
        <xdr:cNvPr id="2" name="Rectangle 2"/>
        <xdr:cNvSpPr>
          <a:spLocks noChangeArrowheads="1"/>
        </xdr:cNvSpPr>
      </xdr:nvSpPr>
      <xdr:spPr bwMode="auto">
        <a:xfrm>
          <a:off x="9523" y="0"/>
          <a:ext cx="1743076" cy="285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54000" tIns="18000" rIns="54000" bIns="18000" anchor="t" upright="1"/>
        <a:lstStyle/>
        <a:p>
          <a:pPr algn="l" rtl="0">
            <a:defRPr sz="1000"/>
          </a:pPr>
          <a:r>
            <a:rPr lang="ja-JP" altLang="en-US" sz="1100" b="0" i="0" u="none" strike="noStrike" baseline="0">
              <a:solidFill>
                <a:srgbClr val="000000"/>
              </a:solidFill>
              <a:latin typeface="+mn-ea"/>
              <a:ea typeface="+mn-ea"/>
            </a:rPr>
            <a:t>（</a:t>
          </a:r>
          <a:r>
            <a:rPr lang="ja-JP" altLang="ja-JP" sz="1000">
              <a:effectLst/>
              <a:latin typeface="+mn-lt"/>
              <a:ea typeface="+mn-ea"/>
              <a:cs typeface="+mn-cs"/>
            </a:rPr>
            <a:t>別記様式第６号</a:t>
          </a:r>
          <a:r>
            <a:rPr lang="ja-JP" altLang="en-US" sz="1100" b="0" i="0" u="none" strike="noStrike" baseline="0">
              <a:solidFill>
                <a:srgbClr val="000000"/>
              </a:solidFill>
              <a:latin typeface="+mn-ea"/>
              <a:ea typeface="+mn-ea"/>
            </a:rPr>
            <a:t>）</a:t>
          </a:r>
        </a:p>
      </xdr:txBody>
    </xdr:sp>
    <xdr:clientData/>
  </xdr:twoCellAnchor>
  <xdr:twoCellAnchor>
    <xdr:from>
      <xdr:col>19</xdr:col>
      <xdr:colOff>95250</xdr:colOff>
      <xdr:row>9</xdr:row>
      <xdr:rowOff>171454</xdr:rowOff>
    </xdr:from>
    <xdr:to>
      <xdr:col>24</xdr:col>
      <xdr:colOff>161925</xdr:colOff>
      <xdr:row>12</xdr:row>
      <xdr:rowOff>9530</xdr:rowOff>
    </xdr:to>
    <xdr:grpSp>
      <xdr:nvGrpSpPr>
        <xdr:cNvPr id="3" name="グループ化 2"/>
        <xdr:cNvGrpSpPr/>
      </xdr:nvGrpSpPr>
      <xdr:grpSpPr>
        <a:xfrm>
          <a:off x="7067550" y="2314579"/>
          <a:ext cx="3524250" cy="581026"/>
          <a:chOff x="6934200" y="1838326"/>
          <a:chExt cx="3495675" cy="552450"/>
        </a:xfrm>
      </xdr:grpSpPr>
      <xdr:sp macro="" textlink="">
        <xdr:nvSpPr>
          <xdr:cNvPr id="4" name="テキスト ボックス 3"/>
          <xdr:cNvSpPr txBox="1"/>
        </xdr:nvSpPr>
        <xdr:spPr>
          <a:xfrm>
            <a:off x="6934200" y="1838326"/>
            <a:ext cx="34956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の部分を入力してください。　　</a:t>
            </a:r>
          </a:p>
        </xdr:txBody>
      </xdr:sp>
      <xdr:sp macro="" textlink="">
        <xdr:nvSpPr>
          <xdr:cNvPr id="5" name="正方形/長方形 4"/>
          <xdr:cNvSpPr/>
        </xdr:nvSpPr>
        <xdr:spPr>
          <a:xfrm>
            <a:off x="7296150" y="1905000"/>
            <a:ext cx="790575" cy="180975"/>
          </a:xfrm>
          <a:prstGeom prst="rect">
            <a:avLst/>
          </a:prstGeom>
          <a:solidFill>
            <a:schemeClr val="accent1">
              <a:lumMod val="20000"/>
              <a:lumOff val="80000"/>
            </a:schemeClr>
          </a:solidFill>
          <a:ln>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200025</xdr:colOff>
          <xdr:row>21</xdr:row>
          <xdr:rowOff>266700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219075</xdr:rowOff>
        </xdr:from>
        <xdr:to>
          <xdr:col>10</xdr:col>
          <xdr:colOff>190500</xdr:colOff>
          <xdr:row>25</xdr:row>
          <xdr:rowOff>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0"/>
  <sheetViews>
    <sheetView showGridLines="0" view="pageBreakPreview" zoomScale="70" zoomScaleNormal="70" zoomScaleSheetLayoutView="70" workbookViewId="0">
      <selection activeCell="E18" sqref="E18:G18"/>
    </sheetView>
  </sheetViews>
  <sheetFormatPr defaultColWidth="9" defaultRowHeight="30.75" customHeight="1" x14ac:dyDescent="0.4"/>
  <cols>
    <col min="1" max="1" width="8.375" style="1" bestFit="1" customWidth="1"/>
    <col min="2" max="2" width="4.25" style="1" customWidth="1"/>
    <col min="3" max="16" width="9.625" style="1" customWidth="1"/>
    <col min="17" max="17" width="13.25" style="1" customWidth="1"/>
    <col min="18" max="18" width="2.875" style="2" customWidth="1"/>
    <col min="19" max="25" width="9" style="2" hidden="1" customWidth="1"/>
    <col min="26" max="26" width="8.75" style="2" hidden="1" customWidth="1"/>
    <col min="27" max="34" width="9" style="2" hidden="1" customWidth="1"/>
    <col min="35" max="35" width="0" style="2" hidden="1" customWidth="1"/>
    <col min="36" max="16384" width="9" style="2"/>
  </cols>
  <sheetData>
    <row r="1" spans="1:26" ht="26.25" customHeight="1" x14ac:dyDescent="0.4">
      <c r="L1" s="111"/>
      <c r="M1" s="111"/>
      <c r="N1" s="111"/>
      <c r="O1" s="111"/>
      <c r="P1" s="158" t="s">
        <v>65</v>
      </c>
      <c r="Q1" s="159"/>
      <c r="T1" s="20" t="s">
        <v>11</v>
      </c>
      <c r="U1" s="20" t="s">
        <v>12</v>
      </c>
      <c r="W1" s="20" t="s">
        <v>11</v>
      </c>
      <c r="X1" s="20" t="s">
        <v>12</v>
      </c>
      <c r="Z1" s="17" t="s">
        <v>47</v>
      </c>
    </row>
    <row r="2" spans="1:26" ht="18.75" x14ac:dyDescent="0.4">
      <c r="A2" s="142" t="s">
        <v>2</v>
      </c>
      <c r="B2" s="142"/>
      <c r="C2" s="142"/>
      <c r="D2" s="142"/>
      <c r="T2" s="18">
        <v>0.8</v>
      </c>
      <c r="U2" s="19">
        <v>3000</v>
      </c>
      <c r="W2" s="52">
        <v>101</v>
      </c>
      <c r="X2" s="19" t="s">
        <v>45</v>
      </c>
      <c r="Z2" s="17" t="s">
        <v>45</v>
      </c>
    </row>
    <row r="3" spans="1:26" ht="33" customHeight="1" x14ac:dyDescent="0.4">
      <c r="L3" s="31" t="s">
        <v>8</v>
      </c>
      <c r="M3" s="168" t="s">
        <v>52</v>
      </c>
      <c r="N3" s="168"/>
      <c r="O3" s="168"/>
      <c r="P3" s="168"/>
      <c r="Q3" s="168"/>
      <c r="T3" s="18">
        <v>0.5</v>
      </c>
      <c r="U3" s="19">
        <v>1500</v>
      </c>
      <c r="W3" s="52">
        <v>1</v>
      </c>
      <c r="X3" s="19" t="s">
        <v>46</v>
      </c>
      <c r="Z3" s="17" t="s">
        <v>46</v>
      </c>
    </row>
    <row r="4" spans="1:26" ht="26.25" customHeight="1" x14ac:dyDescent="0.4">
      <c r="L4" s="31" t="s">
        <v>9</v>
      </c>
      <c r="M4" s="168" t="s">
        <v>52</v>
      </c>
      <c r="N4" s="168"/>
      <c r="O4" s="168"/>
      <c r="P4" s="168"/>
      <c r="Q4" s="168"/>
      <c r="T4" s="17">
        <v>0</v>
      </c>
      <c r="U4" s="17">
        <v>0</v>
      </c>
      <c r="W4" s="52">
        <v>0</v>
      </c>
      <c r="X4" s="17"/>
    </row>
    <row r="5" spans="1:26" ht="26.25" customHeight="1" x14ac:dyDescent="0.4">
      <c r="L5" s="31" t="s">
        <v>3</v>
      </c>
      <c r="M5" s="168" t="s">
        <v>52</v>
      </c>
      <c r="N5" s="168"/>
      <c r="O5" s="168"/>
      <c r="P5" s="168"/>
      <c r="Q5" s="168"/>
    </row>
    <row r="6" spans="1:26" s="6" customFormat="1" ht="26.25" customHeight="1" x14ac:dyDescent="0.4">
      <c r="A6" s="134" t="s">
        <v>4</v>
      </c>
      <c r="B6" s="134"/>
      <c r="C6" s="134"/>
      <c r="D6" s="134"/>
      <c r="E6" s="134"/>
      <c r="F6" s="134"/>
      <c r="G6" s="134"/>
      <c r="H6" s="134"/>
      <c r="I6" s="134"/>
      <c r="J6" s="134"/>
      <c r="K6" s="134"/>
      <c r="L6" s="134"/>
      <c r="M6" s="134"/>
      <c r="N6" s="134"/>
      <c r="O6" s="134"/>
      <c r="P6" s="134"/>
      <c r="Q6" s="48"/>
    </row>
    <row r="7" spans="1:26" s="6" customFormat="1" ht="26.25" customHeight="1" x14ac:dyDescent="0.4">
      <c r="A7" s="8"/>
      <c r="B7" s="8"/>
      <c r="C7" s="8"/>
      <c r="D7" s="8"/>
      <c r="E7" s="8"/>
      <c r="F7" s="8"/>
      <c r="G7" s="8"/>
      <c r="H7" s="8"/>
      <c r="K7" s="51" t="s">
        <v>44</v>
      </c>
      <c r="L7" s="114"/>
      <c r="M7" s="115" t="s">
        <v>64</v>
      </c>
      <c r="N7" s="115" t="s">
        <v>56</v>
      </c>
      <c r="O7" s="75" t="s">
        <v>53</v>
      </c>
      <c r="P7" s="73"/>
      <c r="Q7" s="50"/>
    </row>
    <row r="8" spans="1:26" s="6" customFormat="1" ht="8.25" customHeight="1" x14ac:dyDescent="0.4">
      <c r="A8" s="8"/>
      <c r="B8" s="8"/>
      <c r="C8" s="8"/>
      <c r="D8" s="8"/>
      <c r="E8" s="8"/>
      <c r="F8" s="8"/>
      <c r="G8" s="8"/>
      <c r="H8" s="8"/>
      <c r="K8" s="8"/>
      <c r="L8" s="43"/>
      <c r="M8" s="82"/>
      <c r="N8" s="82"/>
      <c r="O8" s="43"/>
      <c r="P8" s="49"/>
      <c r="Q8" s="49"/>
    </row>
    <row r="9" spans="1:26" s="6" customFormat="1" ht="6.75" customHeight="1" thickBot="1" x14ac:dyDescent="0.45">
      <c r="A9" s="40"/>
      <c r="B9" s="40"/>
      <c r="C9" s="40"/>
      <c r="D9" s="40"/>
      <c r="E9" s="40"/>
      <c r="F9" s="40"/>
      <c r="G9" s="40"/>
      <c r="H9" s="48"/>
      <c r="I9" s="40"/>
      <c r="J9" s="40"/>
      <c r="K9" s="40"/>
      <c r="L9" s="40"/>
      <c r="M9" s="95"/>
      <c r="N9" s="95"/>
      <c r="O9" s="40"/>
      <c r="P9" s="48"/>
      <c r="Q9" s="48"/>
    </row>
    <row r="10" spans="1:26" ht="42.95" customHeight="1" x14ac:dyDescent="0.15">
      <c r="A10" s="151" t="s">
        <v>1</v>
      </c>
      <c r="B10" s="151"/>
      <c r="C10" s="151"/>
      <c r="D10" s="138"/>
      <c r="E10" s="138"/>
      <c r="F10" s="138"/>
      <c r="G10" s="138"/>
      <c r="I10" s="152" t="s">
        <v>21</v>
      </c>
      <c r="J10" s="153"/>
      <c r="K10" s="153"/>
      <c r="L10" s="153"/>
      <c r="M10" s="160" t="str">
        <f>IFERROR(M17,"")</f>
        <v/>
      </c>
      <c r="N10" s="161"/>
      <c r="O10" s="162"/>
      <c r="P10" s="59"/>
      <c r="Q10" s="27"/>
    </row>
    <row r="11" spans="1:26" ht="42.95" customHeight="1" thickBot="1" x14ac:dyDescent="0.2">
      <c r="A11" s="42"/>
      <c r="B11" s="42"/>
      <c r="C11" s="42"/>
      <c r="I11" s="145" t="s">
        <v>19</v>
      </c>
      <c r="J11" s="146"/>
      <c r="K11" s="146"/>
      <c r="L11" s="146"/>
      <c r="M11" s="163" t="str">
        <f>IFERROR((M10*Q57)+(M10*2*Q58),"")</f>
        <v/>
      </c>
      <c r="N11" s="164"/>
      <c r="O11" s="165"/>
      <c r="P11" s="59"/>
      <c r="Q11" s="27"/>
    </row>
    <row r="12" spans="1:26" ht="66.75" customHeight="1" x14ac:dyDescent="0.15">
      <c r="A12" s="154" t="s">
        <v>20</v>
      </c>
      <c r="B12" s="154"/>
      <c r="C12" s="154"/>
      <c r="D12" s="154"/>
      <c r="E12" s="154"/>
      <c r="F12" s="154"/>
      <c r="G12" s="154"/>
      <c r="H12" s="154"/>
      <c r="I12" s="154"/>
      <c r="J12" s="154"/>
      <c r="K12" s="154"/>
      <c r="L12" s="154"/>
      <c r="M12" s="89"/>
      <c r="N12" s="89"/>
      <c r="O12" s="21"/>
      <c r="P12" s="21"/>
      <c r="Q12" s="21"/>
    </row>
    <row r="13" spans="1:26" ht="12.75" customHeight="1" x14ac:dyDescent="0.15">
      <c r="A13" s="41"/>
      <c r="B13" s="41"/>
      <c r="C13" s="41"/>
      <c r="D13" s="41"/>
      <c r="E13" s="41"/>
      <c r="F13" s="41"/>
      <c r="G13" s="41"/>
      <c r="H13" s="47"/>
      <c r="I13" s="41"/>
      <c r="J13" s="41"/>
      <c r="K13" s="41"/>
      <c r="L13" s="41"/>
      <c r="M13" s="90"/>
      <c r="N13" s="90"/>
      <c r="O13" s="21"/>
      <c r="P13" s="21"/>
      <c r="Q13" s="21"/>
    </row>
    <row r="14" spans="1:26" ht="82.5" customHeight="1" x14ac:dyDescent="0.4">
      <c r="A14" s="155" t="s">
        <v>17</v>
      </c>
      <c r="B14" s="155"/>
      <c r="C14" s="155"/>
      <c r="D14" s="155"/>
      <c r="E14" s="155"/>
      <c r="F14" s="155"/>
      <c r="G14" s="155"/>
      <c r="H14" s="155"/>
      <c r="I14" s="155"/>
      <c r="J14" s="155"/>
      <c r="K14" s="155"/>
      <c r="L14" s="155"/>
      <c r="M14" s="155"/>
      <c r="N14" s="155"/>
      <c r="O14" s="155"/>
      <c r="P14" s="155"/>
      <c r="Q14" s="47"/>
    </row>
    <row r="15" spans="1:26" ht="12.75" customHeight="1" x14ac:dyDescent="0.15">
      <c r="A15" s="41"/>
      <c r="B15" s="41"/>
      <c r="C15" s="41"/>
      <c r="D15" s="41"/>
      <c r="E15" s="41"/>
      <c r="F15" s="41"/>
      <c r="G15" s="41"/>
      <c r="H15" s="47"/>
      <c r="I15" s="41"/>
      <c r="J15" s="41"/>
      <c r="K15" s="41"/>
      <c r="L15" s="41"/>
      <c r="M15" s="90"/>
      <c r="N15" s="90"/>
      <c r="O15" s="21"/>
      <c r="P15" s="21"/>
      <c r="Q15" s="21"/>
    </row>
    <row r="16" spans="1:26" ht="42" customHeight="1" x14ac:dyDescent="0.15">
      <c r="A16" s="41"/>
      <c r="B16" s="156"/>
      <c r="C16" s="156"/>
      <c r="D16" s="156"/>
      <c r="E16" s="157" t="s">
        <v>13</v>
      </c>
      <c r="F16" s="157"/>
      <c r="G16" s="157"/>
      <c r="H16" s="53"/>
      <c r="I16" s="131" t="s">
        <v>16</v>
      </c>
      <c r="J16" s="132"/>
      <c r="K16" s="132"/>
      <c r="L16" s="133"/>
      <c r="M16" s="166" t="e">
        <f>E17/E19</f>
        <v>#DIV/0!</v>
      </c>
      <c r="N16" s="166"/>
      <c r="O16" s="166"/>
      <c r="P16" s="56"/>
      <c r="Q16" s="21"/>
    </row>
    <row r="17" spans="1:35" ht="30.75" customHeight="1" x14ac:dyDescent="0.4">
      <c r="A17" s="42"/>
      <c r="B17" s="147" t="s">
        <v>14</v>
      </c>
      <c r="C17" s="147"/>
      <c r="D17" s="147"/>
      <c r="E17" s="135"/>
      <c r="F17" s="135"/>
      <c r="G17" s="135"/>
      <c r="H17" s="54"/>
      <c r="I17" s="148" t="s">
        <v>18</v>
      </c>
      <c r="J17" s="149"/>
      <c r="K17" s="149"/>
      <c r="L17" s="150"/>
      <c r="M17" s="167" t="e">
        <f>IF(M16&gt;=T2,U2,(IF(M16&gt;=T3,U3,U4)))</f>
        <v>#DIV/0!</v>
      </c>
      <c r="N17" s="167"/>
      <c r="O17" s="167"/>
      <c r="P17" s="57"/>
    </row>
    <row r="18" spans="1:35" ht="30.75" customHeight="1" x14ac:dyDescent="0.4">
      <c r="A18" s="42"/>
      <c r="B18" s="136" t="s">
        <v>7</v>
      </c>
      <c r="C18" s="136"/>
      <c r="D18" s="136"/>
      <c r="E18" s="135"/>
      <c r="F18" s="135"/>
      <c r="G18" s="135"/>
      <c r="H18" s="54"/>
      <c r="I18" s="28"/>
      <c r="J18" s="3"/>
    </row>
    <row r="19" spans="1:35" ht="30.75" customHeight="1" x14ac:dyDescent="0.15">
      <c r="A19" s="42"/>
      <c r="B19" s="136" t="s">
        <v>15</v>
      </c>
      <c r="C19" s="136"/>
      <c r="D19" s="136"/>
      <c r="E19" s="137">
        <f>SUM(E17:G18)</f>
        <v>0</v>
      </c>
      <c r="F19" s="137"/>
      <c r="G19" s="137"/>
      <c r="H19" s="55"/>
      <c r="I19" s="29"/>
      <c r="J19" s="26"/>
      <c r="K19" s="26"/>
      <c r="L19" s="26"/>
      <c r="M19" s="26"/>
      <c r="N19" s="26"/>
      <c r="O19" s="27"/>
      <c r="P19" s="27"/>
      <c r="Q19" s="27"/>
    </row>
    <row r="20" spans="1:35" ht="5.25" customHeight="1" x14ac:dyDescent="0.15">
      <c r="A20" s="42"/>
      <c r="B20" s="30"/>
      <c r="C20" s="30"/>
      <c r="D20" s="30"/>
      <c r="E20" s="30"/>
      <c r="F20" s="30"/>
      <c r="G20" s="30"/>
      <c r="H20" s="30"/>
      <c r="I20" s="29"/>
      <c r="J20" s="26"/>
      <c r="K20" s="26"/>
      <c r="L20" s="26"/>
      <c r="M20" s="26"/>
      <c r="N20" s="26"/>
      <c r="O20" s="27"/>
      <c r="P20" s="27"/>
      <c r="Q20" s="27"/>
    </row>
    <row r="21" spans="1:35" ht="94.5" customHeight="1" x14ac:dyDescent="0.15">
      <c r="A21" s="143" t="s">
        <v>50</v>
      </c>
      <c r="B21" s="144"/>
      <c r="C21" s="144"/>
      <c r="D21" s="144"/>
      <c r="E21" s="144"/>
      <c r="F21" s="144"/>
      <c r="G21" s="144"/>
      <c r="H21" s="144"/>
      <c r="I21" s="144"/>
      <c r="J21" s="144"/>
      <c r="K21" s="144"/>
      <c r="L21" s="144"/>
      <c r="M21" s="144"/>
      <c r="N21" s="144"/>
      <c r="O21" s="144"/>
      <c r="P21" s="46"/>
      <c r="Q21" s="27"/>
    </row>
    <row r="22" spans="1:35" ht="18" customHeight="1" thickBot="1" x14ac:dyDescent="0.2">
      <c r="A22" s="3"/>
      <c r="B22" s="3"/>
      <c r="C22" s="3"/>
      <c r="D22" s="3"/>
      <c r="E22" s="3"/>
      <c r="F22" s="3"/>
      <c r="K22" s="22"/>
      <c r="L22" s="22"/>
      <c r="M22" s="22"/>
      <c r="N22" s="22"/>
      <c r="O22" s="22"/>
      <c r="P22" s="22"/>
      <c r="Q22" s="58"/>
    </row>
    <row r="23" spans="1:35" ht="28.5" customHeight="1" x14ac:dyDescent="0.4">
      <c r="A23" s="122" t="s">
        <v>0</v>
      </c>
      <c r="B23" s="11"/>
      <c r="C23" s="125" t="s">
        <v>42</v>
      </c>
      <c r="D23" s="126"/>
      <c r="E23" s="118" t="s">
        <v>42</v>
      </c>
      <c r="F23" s="118"/>
      <c r="G23" s="118" t="s">
        <v>42</v>
      </c>
      <c r="H23" s="118"/>
      <c r="I23" s="118" t="s">
        <v>42</v>
      </c>
      <c r="J23" s="118"/>
      <c r="K23" s="118" t="s">
        <v>42</v>
      </c>
      <c r="L23" s="118"/>
      <c r="M23" s="118" t="s">
        <v>42</v>
      </c>
      <c r="N23" s="118"/>
      <c r="O23" s="140" t="s">
        <v>42</v>
      </c>
      <c r="P23" s="141"/>
      <c r="Q23" s="7"/>
      <c r="S23" s="100" t="s">
        <v>0</v>
      </c>
      <c r="T23" s="11"/>
      <c r="U23" s="103" t="s">
        <v>42</v>
      </c>
      <c r="V23" s="104"/>
      <c r="W23" s="97" t="s">
        <v>42</v>
      </c>
      <c r="X23" s="97"/>
      <c r="Y23" s="97" t="s">
        <v>42</v>
      </c>
      <c r="Z23" s="97"/>
      <c r="AA23" s="97" t="s">
        <v>42</v>
      </c>
      <c r="AB23" s="97"/>
      <c r="AC23" s="97" t="s">
        <v>42</v>
      </c>
      <c r="AD23" s="97"/>
      <c r="AE23" s="97" t="s">
        <v>42</v>
      </c>
      <c r="AF23" s="97"/>
      <c r="AG23" s="140" t="s">
        <v>42</v>
      </c>
      <c r="AH23" s="141"/>
      <c r="AI23" s="7"/>
    </row>
    <row r="24" spans="1:35" ht="30.75" customHeight="1" x14ac:dyDescent="0.4">
      <c r="A24" s="123"/>
      <c r="B24" s="12"/>
      <c r="C24" s="119" t="s">
        <v>43</v>
      </c>
      <c r="D24" s="120"/>
      <c r="E24" s="119" t="s">
        <v>43</v>
      </c>
      <c r="F24" s="120"/>
      <c r="G24" s="119" t="s">
        <v>43</v>
      </c>
      <c r="H24" s="121"/>
      <c r="I24" s="119" t="s">
        <v>43</v>
      </c>
      <c r="J24" s="120"/>
      <c r="K24" s="119" t="s">
        <v>43</v>
      </c>
      <c r="L24" s="120"/>
      <c r="M24" s="119" t="s">
        <v>43</v>
      </c>
      <c r="N24" s="120"/>
      <c r="O24" s="119" t="s">
        <v>43</v>
      </c>
      <c r="P24" s="139"/>
      <c r="Q24" s="3"/>
      <c r="S24" s="101"/>
      <c r="T24" s="12"/>
      <c r="U24" s="96" t="s">
        <v>43</v>
      </c>
      <c r="V24" s="98"/>
      <c r="W24" s="96" t="s">
        <v>43</v>
      </c>
      <c r="X24" s="98"/>
      <c r="Y24" s="96" t="s">
        <v>43</v>
      </c>
      <c r="Z24" s="99"/>
      <c r="AA24" s="96" t="s">
        <v>43</v>
      </c>
      <c r="AB24" s="98"/>
      <c r="AC24" s="96" t="s">
        <v>43</v>
      </c>
      <c r="AD24" s="98"/>
      <c r="AE24" s="96" t="s">
        <v>43</v>
      </c>
      <c r="AF24" s="98"/>
      <c r="AG24" s="119" t="s">
        <v>43</v>
      </c>
      <c r="AH24" s="139"/>
      <c r="AI24" s="3"/>
    </row>
    <row r="25" spans="1:35" ht="30.75" customHeight="1" thickBot="1" x14ac:dyDescent="0.45">
      <c r="A25" s="124"/>
      <c r="B25" s="10"/>
      <c r="C25" s="4" t="s">
        <v>5</v>
      </c>
      <c r="D25" s="5" t="s">
        <v>6</v>
      </c>
      <c r="E25" s="4" t="s">
        <v>5</v>
      </c>
      <c r="F25" s="5" t="s">
        <v>6</v>
      </c>
      <c r="G25" s="4" t="s">
        <v>5</v>
      </c>
      <c r="H25" s="5" t="s">
        <v>6</v>
      </c>
      <c r="I25" s="4" t="s">
        <v>5</v>
      </c>
      <c r="J25" s="5" t="s">
        <v>6</v>
      </c>
      <c r="K25" s="4" t="s">
        <v>5</v>
      </c>
      <c r="L25" s="5" t="s">
        <v>6</v>
      </c>
      <c r="M25" s="4" t="s">
        <v>5</v>
      </c>
      <c r="N25" s="5" t="s">
        <v>6</v>
      </c>
      <c r="O25" s="4" t="s">
        <v>5</v>
      </c>
      <c r="P25" s="15" t="s">
        <v>6</v>
      </c>
      <c r="Q25" s="3"/>
      <c r="S25" s="102"/>
      <c r="T25" s="10"/>
      <c r="U25" s="4" t="s">
        <v>5</v>
      </c>
      <c r="V25" s="5" t="s">
        <v>6</v>
      </c>
      <c r="W25" s="4" t="s">
        <v>5</v>
      </c>
      <c r="X25" s="5" t="s">
        <v>6</v>
      </c>
      <c r="Y25" s="4" t="s">
        <v>5</v>
      </c>
      <c r="Z25" s="5" t="s">
        <v>6</v>
      </c>
      <c r="AA25" s="4" t="s">
        <v>5</v>
      </c>
      <c r="AB25" s="5" t="s">
        <v>6</v>
      </c>
      <c r="AC25" s="4" t="s">
        <v>5</v>
      </c>
      <c r="AD25" s="5" t="s">
        <v>6</v>
      </c>
      <c r="AE25" s="4" t="s">
        <v>5</v>
      </c>
      <c r="AF25" s="5" t="s">
        <v>6</v>
      </c>
      <c r="AG25" s="4" t="s">
        <v>5</v>
      </c>
      <c r="AH25" s="15" t="s">
        <v>6</v>
      </c>
      <c r="AI25" s="3"/>
    </row>
    <row r="26" spans="1:35" ht="22.5" customHeight="1" thickTop="1" x14ac:dyDescent="0.4">
      <c r="A26" s="23">
        <v>1</v>
      </c>
      <c r="B26" s="14" t="s">
        <v>10</v>
      </c>
      <c r="C26" s="76"/>
      <c r="D26" s="61"/>
      <c r="E26" s="60"/>
      <c r="F26" s="61"/>
      <c r="G26" s="60"/>
      <c r="H26" s="61"/>
      <c r="I26" s="60"/>
      <c r="J26" s="61"/>
      <c r="K26" s="60"/>
      <c r="L26" s="61"/>
      <c r="M26" s="60"/>
      <c r="N26" s="61"/>
      <c r="O26" s="60"/>
      <c r="P26" s="79"/>
      <c r="Q26" s="9"/>
      <c r="S26" s="23">
        <v>1</v>
      </c>
      <c r="T26" s="14" t="s">
        <v>10</v>
      </c>
      <c r="U26" s="76" t="str">
        <f t="shared" ref="U26:AG26" si="0">IF(C26&gt;=$W$2,$X$2,IF(C26&gt;=$W$3,$X$3,""))</f>
        <v/>
      </c>
      <c r="V26" s="109" t="str">
        <f t="shared" si="0"/>
        <v/>
      </c>
      <c r="W26" s="60" t="str">
        <f t="shared" si="0"/>
        <v/>
      </c>
      <c r="X26" s="61" t="str">
        <f t="shared" si="0"/>
        <v/>
      </c>
      <c r="Y26" s="60" t="str">
        <f t="shared" si="0"/>
        <v/>
      </c>
      <c r="Z26" s="61" t="str">
        <f t="shared" si="0"/>
        <v/>
      </c>
      <c r="AA26" s="60" t="str">
        <f t="shared" si="0"/>
        <v/>
      </c>
      <c r="AB26" s="61" t="str">
        <f t="shared" si="0"/>
        <v/>
      </c>
      <c r="AC26" s="60" t="str">
        <f t="shared" si="0"/>
        <v/>
      </c>
      <c r="AD26" s="61" t="str">
        <f t="shared" si="0"/>
        <v/>
      </c>
      <c r="AE26" s="60" t="str">
        <f t="shared" si="0"/>
        <v/>
      </c>
      <c r="AF26" s="61" t="str">
        <f t="shared" si="0"/>
        <v/>
      </c>
      <c r="AG26" s="60" t="str">
        <f t="shared" si="0"/>
        <v/>
      </c>
      <c r="AH26" s="79" t="s">
        <v>62</v>
      </c>
      <c r="AI26" s="9"/>
    </row>
    <row r="27" spans="1:35" ht="22.5" customHeight="1" x14ac:dyDescent="0.4">
      <c r="A27" s="16">
        <v>2</v>
      </c>
      <c r="B27" s="13" t="s">
        <v>10</v>
      </c>
      <c r="C27" s="77"/>
      <c r="D27" s="63"/>
      <c r="E27" s="62"/>
      <c r="F27" s="63"/>
      <c r="G27" s="62"/>
      <c r="H27" s="63"/>
      <c r="I27" s="62"/>
      <c r="J27" s="63"/>
      <c r="K27" s="62"/>
      <c r="L27" s="63"/>
      <c r="M27" s="62"/>
      <c r="N27" s="63"/>
      <c r="O27" s="62"/>
      <c r="P27" s="80"/>
      <c r="Q27" s="9"/>
      <c r="S27" s="16">
        <v>2</v>
      </c>
      <c r="T27" s="13" t="s">
        <v>10</v>
      </c>
      <c r="U27" s="77" t="str">
        <f t="shared" ref="U27:U56" si="1">IF(C27&gt;=$W$2,$X$2,IF(C27&gt;=$W$3,$X$3,""))</f>
        <v/>
      </c>
      <c r="V27" s="110" t="str">
        <f t="shared" ref="V27:V56" si="2">IF(D27&gt;=$W$2,$X$2,IF(D27&gt;=$W$3,$X$3,""))</f>
        <v/>
      </c>
      <c r="W27" s="62" t="str">
        <f t="shared" ref="W27:W56" si="3">IF(E27&gt;=$W$2,$X$2,IF(E27&gt;=$W$3,$X$3,""))</f>
        <v/>
      </c>
      <c r="X27" s="63" t="str">
        <f t="shared" ref="X27:X56" si="4">IF(F27&gt;=$W$2,$X$2,IF(F27&gt;=$W$3,$X$3,""))</f>
        <v/>
      </c>
      <c r="Y27" s="62" t="str">
        <f t="shared" ref="Y27:Y56" si="5">IF(G27&gt;=$W$2,$X$2,IF(G27&gt;=$W$3,$X$3,""))</f>
        <v/>
      </c>
      <c r="Z27" s="63" t="str">
        <f t="shared" ref="Z27:Z56" si="6">IF(H27&gt;=$W$2,$X$2,IF(H27&gt;=$W$3,$X$3,""))</f>
        <v/>
      </c>
      <c r="AA27" s="62" t="str">
        <f t="shared" ref="AA27:AA56" si="7">IF(I27&gt;=$W$2,$X$2,IF(I27&gt;=$W$3,$X$3,""))</f>
        <v/>
      </c>
      <c r="AB27" s="63" t="str">
        <f t="shared" ref="AB27:AB56" si="8">IF(J27&gt;=$W$2,$X$2,IF(J27&gt;=$W$3,$X$3,""))</f>
        <v/>
      </c>
      <c r="AC27" s="62" t="str">
        <f t="shared" ref="AC27:AC56" si="9">IF(K27&gt;=$W$2,$X$2,IF(K27&gt;=$W$3,$X$3,""))</f>
        <v/>
      </c>
      <c r="AD27" s="63" t="str">
        <f t="shared" ref="AD27:AD56" si="10">IF(L27&gt;=$W$2,$X$2,IF(L27&gt;=$W$3,$X$3,""))</f>
        <v/>
      </c>
      <c r="AE27" s="62" t="str">
        <f t="shared" ref="AE27:AE56" si="11">IF(M27&gt;=$W$2,$X$2,IF(M27&gt;=$W$3,$X$3,""))</f>
        <v/>
      </c>
      <c r="AF27" s="63" t="str">
        <f t="shared" ref="AF27:AF56" si="12">IF(N27&gt;=$W$2,$X$2,IF(N27&gt;=$W$3,$X$3,""))</f>
        <v/>
      </c>
      <c r="AG27" s="62" t="str">
        <f t="shared" ref="AG27:AG56" si="13">IF(O27&gt;=$W$2,$X$2,IF(O27&gt;=$W$3,$X$3,""))</f>
        <v/>
      </c>
      <c r="AH27" s="80" t="s">
        <v>62</v>
      </c>
      <c r="AI27" s="9"/>
    </row>
    <row r="28" spans="1:35" ht="22.5" customHeight="1" x14ac:dyDescent="0.4">
      <c r="A28" s="16">
        <v>3</v>
      </c>
      <c r="B28" s="13" t="s">
        <v>10</v>
      </c>
      <c r="C28" s="77"/>
      <c r="D28" s="63"/>
      <c r="E28" s="62"/>
      <c r="F28" s="63"/>
      <c r="G28" s="62"/>
      <c r="H28" s="63"/>
      <c r="I28" s="62"/>
      <c r="J28" s="63"/>
      <c r="K28" s="62"/>
      <c r="L28" s="63"/>
      <c r="M28" s="62"/>
      <c r="N28" s="63"/>
      <c r="O28" s="62"/>
      <c r="P28" s="80"/>
      <c r="Q28" s="9"/>
      <c r="S28" s="16">
        <v>3</v>
      </c>
      <c r="T28" s="13" t="s">
        <v>10</v>
      </c>
      <c r="U28" s="77" t="str">
        <f t="shared" si="1"/>
        <v/>
      </c>
      <c r="V28" s="110" t="str">
        <f t="shared" si="2"/>
        <v/>
      </c>
      <c r="W28" s="62" t="str">
        <f t="shared" si="3"/>
        <v/>
      </c>
      <c r="X28" s="63" t="str">
        <f t="shared" si="4"/>
        <v/>
      </c>
      <c r="Y28" s="62" t="str">
        <f t="shared" si="5"/>
        <v/>
      </c>
      <c r="Z28" s="63" t="str">
        <f t="shared" si="6"/>
        <v/>
      </c>
      <c r="AA28" s="62" t="str">
        <f t="shared" si="7"/>
        <v/>
      </c>
      <c r="AB28" s="63" t="str">
        <f t="shared" si="8"/>
        <v/>
      </c>
      <c r="AC28" s="62" t="str">
        <f t="shared" si="9"/>
        <v/>
      </c>
      <c r="AD28" s="63" t="str">
        <f t="shared" si="10"/>
        <v/>
      </c>
      <c r="AE28" s="62" t="str">
        <f t="shared" si="11"/>
        <v/>
      </c>
      <c r="AF28" s="63" t="str">
        <f t="shared" si="12"/>
        <v/>
      </c>
      <c r="AG28" s="62" t="str">
        <f t="shared" si="13"/>
        <v/>
      </c>
      <c r="AH28" s="80" t="s">
        <v>62</v>
      </c>
      <c r="AI28" s="9"/>
    </row>
    <row r="29" spans="1:35" ht="22.5" customHeight="1" x14ac:dyDescent="0.4">
      <c r="A29" s="16">
        <v>4</v>
      </c>
      <c r="B29" s="13" t="s">
        <v>10</v>
      </c>
      <c r="C29" s="77"/>
      <c r="D29" s="63"/>
      <c r="E29" s="62"/>
      <c r="F29" s="63"/>
      <c r="G29" s="62"/>
      <c r="H29" s="63"/>
      <c r="I29" s="62"/>
      <c r="J29" s="63"/>
      <c r="K29" s="62"/>
      <c r="L29" s="63"/>
      <c r="M29" s="62"/>
      <c r="N29" s="63"/>
      <c r="O29" s="62"/>
      <c r="P29" s="80"/>
      <c r="Q29" s="9"/>
      <c r="S29" s="16">
        <v>4</v>
      </c>
      <c r="T29" s="13" t="s">
        <v>10</v>
      </c>
      <c r="U29" s="77" t="str">
        <f t="shared" si="1"/>
        <v/>
      </c>
      <c r="V29" s="110" t="str">
        <f t="shared" si="2"/>
        <v/>
      </c>
      <c r="W29" s="62" t="str">
        <f t="shared" si="3"/>
        <v/>
      </c>
      <c r="X29" s="63" t="str">
        <f t="shared" si="4"/>
        <v/>
      </c>
      <c r="Y29" s="62" t="str">
        <f t="shared" si="5"/>
        <v/>
      </c>
      <c r="Z29" s="63" t="str">
        <f t="shared" si="6"/>
        <v/>
      </c>
      <c r="AA29" s="62" t="str">
        <f t="shared" si="7"/>
        <v/>
      </c>
      <c r="AB29" s="63" t="str">
        <f t="shared" si="8"/>
        <v/>
      </c>
      <c r="AC29" s="62" t="str">
        <f t="shared" si="9"/>
        <v/>
      </c>
      <c r="AD29" s="63" t="str">
        <f t="shared" si="10"/>
        <v/>
      </c>
      <c r="AE29" s="62" t="str">
        <f t="shared" si="11"/>
        <v/>
      </c>
      <c r="AF29" s="63" t="str">
        <f t="shared" si="12"/>
        <v/>
      </c>
      <c r="AG29" s="62" t="str">
        <f t="shared" si="13"/>
        <v/>
      </c>
      <c r="AH29" s="80" t="s">
        <v>62</v>
      </c>
      <c r="AI29" s="9"/>
    </row>
    <row r="30" spans="1:35" ht="22.5" customHeight="1" x14ac:dyDescent="0.4">
      <c r="A30" s="16">
        <v>5</v>
      </c>
      <c r="B30" s="13" t="s">
        <v>10</v>
      </c>
      <c r="C30" s="77"/>
      <c r="D30" s="63"/>
      <c r="E30" s="62"/>
      <c r="F30" s="63"/>
      <c r="G30" s="62"/>
      <c r="H30" s="63"/>
      <c r="I30" s="62"/>
      <c r="J30" s="63"/>
      <c r="K30" s="62"/>
      <c r="L30" s="63"/>
      <c r="M30" s="62"/>
      <c r="N30" s="63"/>
      <c r="O30" s="62"/>
      <c r="P30" s="80"/>
      <c r="Q30" s="9"/>
      <c r="S30" s="16">
        <v>5</v>
      </c>
      <c r="T30" s="13" t="s">
        <v>10</v>
      </c>
      <c r="U30" s="77" t="str">
        <f t="shared" si="1"/>
        <v/>
      </c>
      <c r="V30" s="110" t="str">
        <f t="shared" si="2"/>
        <v/>
      </c>
      <c r="W30" s="62" t="str">
        <f t="shared" si="3"/>
        <v/>
      </c>
      <c r="X30" s="63" t="str">
        <f t="shared" si="4"/>
        <v/>
      </c>
      <c r="Y30" s="62" t="str">
        <f t="shared" si="5"/>
        <v/>
      </c>
      <c r="Z30" s="63" t="str">
        <f t="shared" si="6"/>
        <v/>
      </c>
      <c r="AA30" s="62" t="str">
        <f t="shared" si="7"/>
        <v/>
      </c>
      <c r="AB30" s="63" t="str">
        <f t="shared" si="8"/>
        <v/>
      </c>
      <c r="AC30" s="62" t="str">
        <f t="shared" si="9"/>
        <v/>
      </c>
      <c r="AD30" s="63" t="str">
        <f t="shared" si="10"/>
        <v/>
      </c>
      <c r="AE30" s="62" t="str">
        <f t="shared" si="11"/>
        <v/>
      </c>
      <c r="AF30" s="63" t="str">
        <f t="shared" si="12"/>
        <v/>
      </c>
      <c r="AG30" s="62" t="str">
        <f t="shared" si="13"/>
        <v/>
      </c>
      <c r="AH30" s="80" t="s">
        <v>62</v>
      </c>
      <c r="AI30" s="9"/>
    </row>
    <row r="31" spans="1:35" ht="22.5" customHeight="1" x14ac:dyDescent="0.4">
      <c r="A31" s="16">
        <v>6</v>
      </c>
      <c r="B31" s="13" t="s">
        <v>10</v>
      </c>
      <c r="C31" s="77"/>
      <c r="D31" s="63"/>
      <c r="E31" s="62"/>
      <c r="F31" s="63"/>
      <c r="G31" s="62"/>
      <c r="H31" s="63"/>
      <c r="I31" s="62"/>
      <c r="J31" s="63"/>
      <c r="K31" s="62"/>
      <c r="L31" s="63"/>
      <c r="M31" s="62"/>
      <c r="N31" s="63"/>
      <c r="O31" s="62"/>
      <c r="P31" s="80"/>
      <c r="Q31" s="9"/>
      <c r="S31" s="16">
        <v>6</v>
      </c>
      <c r="T31" s="13" t="s">
        <v>10</v>
      </c>
      <c r="U31" s="77" t="str">
        <f t="shared" si="1"/>
        <v/>
      </c>
      <c r="V31" s="110" t="str">
        <f t="shared" si="2"/>
        <v/>
      </c>
      <c r="W31" s="62" t="str">
        <f t="shared" si="3"/>
        <v/>
      </c>
      <c r="X31" s="63" t="str">
        <f t="shared" si="4"/>
        <v/>
      </c>
      <c r="Y31" s="62" t="str">
        <f t="shared" si="5"/>
        <v/>
      </c>
      <c r="Z31" s="63" t="str">
        <f t="shared" si="6"/>
        <v/>
      </c>
      <c r="AA31" s="62" t="str">
        <f t="shared" si="7"/>
        <v/>
      </c>
      <c r="AB31" s="63" t="str">
        <f t="shared" si="8"/>
        <v/>
      </c>
      <c r="AC31" s="62" t="str">
        <f t="shared" si="9"/>
        <v/>
      </c>
      <c r="AD31" s="63" t="str">
        <f t="shared" si="10"/>
        <v/>
      </c>
      <c r="AE31" s="62" t="str">
        <f t="shared" si="11"/>
        <v/>
      </c>
      <c r="AF31" s="63" t="str">
        <f t="shared" si="12"/>
        <v/>
      </c>
      <c r="AG31" s="62" t="str">
        <f t="shared" si="13"/>
        <v/>
      </c>
      <c r="AH31" s="80" t="s">
        <v>62</v>
      </c>
      <c r="AI31" s="9"/>
    </row>
    <row r="32" spans="1:35" ht="22.5" customHeight="1" x14ac:dyDescent="0.4">
      <c r="A32" s="16">
        <v>7</v>
      </c>
      <c r="B32" s="13" t="s">
        <v>10</v>
      </c>
      <c r="C32" s="77"/>
      <c r="D32" s="63"/>
      <c r="E32" s="62"/>
      <c r="F32" s="63"/>
      <c r="G32" s="62"/>
      <c r="H32" s="63"/>
      <c r="I32" s="62"/>
      <c r="J32" s="63"/>
      <c r="K32" s="62"/>
      <c r="L32" s="63"/>
      <c r="M32" s="62"/>
      <c r="N32" s="63"/>
      <c r="O32" s="62"/>
      <c r="P32" s="80"/>
      <c r="Q32" s="9"/>
      <c r="S32" s="16">
        <v>7</v>
      </c>
      <c r="T32" s="13" t="s">
        <v>10</v>
      </c>
      <c r="U32" s="77" t="str">
        <f t="shared" si="1"/>
        <v/>
      </c>
      <c r="V32" s="110" t="str">
        <f t="shared" si="2"/>
        <v/>
      </c>
      <c r="W32" s="62" t="str">
        <f t="shared" si="3"/>
        <v/>
      </c>
      <c r="X32" s="63" t="str">
        <f t="shared" si="4"/>
        <v/>
      </c>
      <c r="Y32" s="62" t="str">
        <f t="shared" si="5"/>
        <v/>
      </c>
      <c r="Z32" s="63" t="str">
        <f t="shared" si="6"/>
        <v/>
      </c>
      <c r="AA32" s="62" t="str">
        <f t="shared" si="7"/>
        <v/>
      </c>
      <c r="AB32" s="63" t="str">
        <f t="shared" si="8"/>
        <v/>
      </c>
      <c r="AC32" s="62" t="str">
        <f t="shared" si="9"/>
        <v/>
      </c>
      <c r="AD32" s="63" t="str">
        <f t="shared" si="10"/>
        <v/>
      </c>
      <c r="AE32" s="62" t="str">
        <f t="shared" si="11"/>
        <v/>
      </c>
      <c r="AF32" s="63" t="str">
        <f t="shared" si="12"/>
        <v/>
      </c>
      <c r="AG32" s="62" t="str">
        <f t="shared" si="13"/>
        <v/>
      </c>
      <c r="AH32" s="80" t="s">
        <v>62</v>
      </c>
      <c r="AI32" s="9"/>
    </row>
    <row r="33" spans="1:35" ht="22.5" customHeight="1" x14ac:dyDescent="0.4">
      <c r="A33" s="16">
        <v>8</v>
      </c>
      <c r="B33" s="13" t="s">
        <v>10</v>
      </c>
      <c r="C33" s="77"/>
      <c r="D33" s="63"/>
      <c r="E33" s="62"/>
      <c r="F33" s="63"/>
      <c r="G33" s="62"/>
      <c r="H33" s="63"/>
      <c r="I33" s="62"/>
      <c r="J33" s="63"/>
      <c r="K33" s="62"/>
      <c r="L33" s="63"/>
      <c r="M33" s="62"/>
      <c r="N33" s="63"/>
      <c r="O33" s="62"/>
      <c r="P33" s="80"/>
      <c r="Q33" s="9"/>
      <c r="S33" s="16">
        <v>8</v>
      </c>
      <c r="T33" s="13" t="s">
        <v>10</v>
      </c>
      <c r="U33" s="77" t="str">
        <f t="shared" si="1"/>
        <v/>
      </c>
      <c r="V33" s="110" t="str">
        <f t="shared" si="2"/>
        <v/>
      </c>
      <c r="W33" s="62" t="str">
        <f t="shared" si="3"/>
        <v/>
      </c>
      <c r="X33" s="63" t="str">
        <f t="shared" si="4"/>
        <v/>
      </c>
      <c r="Y33" s="62" t="str">
        <f t="shared" si="5"/>
        <v/>
      </c>
      <c r="Z33" s="63" t="str">
        <f t="shared" si="6"/>
        <v/>
      </c>
      <c r="AA33" s="62" t="str">
        <f t="shared" si="7"/>
        <v/>
      </c>
      <c r="AB33" s="63" t="str">
        <f t="shared" si="8"/>
        <v/>
      </c>
      <c r="AC33" s="62" t="str">
        <f t="shared" si="9"/>
        <v/>
      </c>
      <c r="AD33" s="63" t="str">
        <f t="shared" si="10"/>
        <v/>
      </c>
      <c r="AE33" s="62" t="str">
        <f t="shared" si="11"/>
        <v/>
      </c>
      <c r="AF33" s="63" t="str">
        <f t="shared" si="12"/>
        <v/>
      </c>
      <c r="AG33" s="62" t="str">
        <f t="shared" si="13"/>
        <v/>
      </c>
      <c r="AH33" s="80" t="s">
        <v>62</v>
      </c>
      <c r="AI33" s="9"/>
    </row>
    <row r="34" spans="1:35" ht="22.5" customHeight="1" x14ac:dyDescent="0.4">
      <c r="A34" s="16">
        <v>9</v>
      </c>
      <c r="B34" s="13" t="s">
        <v>10</v>
      </c>
      <c r="C34" s="77"/>
      <c r="D34" s="63"/>
      <c r="E34" s="62"/>
      <c r="F34" s="63"/>
      <c r="G34" s="62"/>
      <c r="H34" s="63"/>
      <c r="I34" s="62"/>
      <c r="J34" s="63"/>
      <c r="K34" s="62"/>
      <c r="L34" s="63"/>
      <c r="M34" s="62"/>
      <c r="N34" s="63"/>
      <c r="O34" s="62"/>
      <c r="P34" s="80"/>
      <c r="Q34" s="9"/>
      <c r="S34" s="16">
        <v>9</v>
      </c>
      <c r="T34" s="13" t="s">
        <v>10</v>
      </c>
      <c r="U34" s="77" t="str">
        <f t="shared" si="1"/>
        <v/>
      </c>
      <c r="V34" s="110" t="str">
        <f t="shared" si="2"/>
        <v/>
      </c>
      <c r="W34" s="62" t="str">
        <f t="shared" si="3"/>
        <v/>
      </c>
      <c r="X34" s="63" t="str">
        <f t="shared" si="4"/>
        <v/>
      </c>
      <c r="Y34" s="62" t="str">
        <f t="shared" si="5"/>
        <v/>
      </c>
      <c r="Z34" s="63" t="str">
        <f t="shared" si="6"/>
        <v/>
      </c>
      <c r="AA34" s="62" t="str">
        <f t="shared" si="7"/>
        <v/>
      </c>
      <c r="AB34" s="63" t="str">
        <f t="shared" si="8"/>
        <v/>
      </c>
      <c r="AC34" s="62" t="str">
        <f t="shared" si="9"/>
        <v/>
      </c>
      <c r="AD34" s="63" t="str">
        <f t="shared" si="10"/>
        <v/>
      </c>
      <c r="AE34" s="62" t="str">
        <f t="shared" si="11"/>
        <v/>
      </c>
      <c r="AF34" s="63" t="str">
        <f t="shared" si="12"/>
        <v/>
      </c>
      <c r="AG34" s="62" t="str">
        <f t="shared" si="13"/>
        <v/>
      </c>
      <c r="AH34" s="80" t="s">
        <v>62</v>
      </c>
      <c r="AI34" s="9"/>
    </row>
    <row r="35" spans="1:35" ht="22.5" customHeight="1" x14ac:dyDescent="0.4">
      <c r="A35" s="16">
        <v>10</v>
      </c>
      <c r="B35" s="13" t="s">
        <v>10</v>
      </c>
      <c r="C35" s="77"/>
      <c r="D35" s="63"/>
      <c r="E35" s="62"/>
      <c r="F35" s="63"/>
      <c r="G35" s="62"/>
      <c r="H35" s="63"/>
      <c r="I35" s="62"/>
      <c r="J35" s="63"/>
      <c r="K35" s="62"/>
      <c r="L35" s="63"/>
      <c r="M35" s="62"/>
      <c r="N35" s="63"/>
      <c r="O35" s="62"/>
      <c r="P35" s="80"/>
      <c r="Q35" s="9"/>
      <c r="S35" s="16">
        <v>10</v>
      </c>
      <c r="T35" s="13" t="s">
        <v>10</v>
      </c>
      <c r="U35" s="77" t="str">
        <f t="shared" si="1"/>
        <v/>
      </c>
      <c r="V35" s="110" t="str">
        <f t="shared" si="2"/>
        <v/>
      </c>
      <c r="W35" s="62" t="str">
        <f t="shared" si="3"/>
        <v/>
      </c>
      <c r="X35" s="63" t="str">
        <f t="shared" si="4"/>
        <v/>
      </c>
      <c r="Y35" s="62" t="str">
        <f t="shared" si="5"/>
        <v/>
      </c>
      <c r="Z35" s="63" t="str">
        <f t="shared" si="6"/>
        <v/>
      </c>
      <c r="AA35" s="62" t="str">
        <f t="shared" si="7"/>
        <v/>
      </c>
      <c r="AB35" s="63" t="str">
        <f t="shared" si="8"/>
        <v/>
      </c>
      <c r="AC35" s="62" t="str">
        <f t="shared" si="9"/>
        <v/>
      </c>
      <c r="AD35" s="63" t="str">
        <f t="shared" si="10"/>
        <v/>
      </c>
      <c r="AE35" s="62" t="str">
        <f t="shared" si="11"/>
        <v/>
      </c>
      <c r="AF35" s="63" t="str">
        <f t="shared" si="12"/>
        <v/>
      </c>
      <c r="AG35" s="62" t="str">
        <f t="shared" si="13"/>
        <v/>
      </c>
      <c r="AH35" s="80" t="s">
        <v>62</v>
      </c>
      <c r="AI35" s="9"/>
    </row>
    <row r="36" spans="1:35" ht="22.5" customHeight="1" x14ac:dyDescent="0.4">
      <c r="A36" s="16">
        <v>11</v>
      </c>
      <c r="B36" s="13" t="s">
        <v>10</v>
      </c>
      <c r="C36" s="77"/>
      <c r="D36" s="63"/>
      <c r="E36" s="62"/>
      <c r="F36" s="63"/>
      <c r="G36" s="62"/>
      <c r="H36" s="63"/>
      <c r="I36" s="62"/>
      <c r="J36" s="63"/>
      <c r="K36" s="62"/>
      <c r="L36" s="63"/>
      <c r="M36" s="62"/>
      <c r="N36" s="63"/>
      <c r="O36" s="62"/>
      <c r="P36" s="80"/>
      <c r="Q36" s="9"/>
      <c r="S36" s="16">
        <v>11</v>
      </c>
      <c r="T36" s="13" t="s">
        <v>10</v>
      </c>
      <c r="U36" s="77" t="str">
        <f t="shared" si="1"/>
        <v/>
      </c>
      <c r="V36" s="110" t="str">
        <f t="shared" si="2"/>
        <v/>
      </c>
      <c r="W36" s="62" t="str">
        <f t="shared" si="3"/>
        <v/>
      </c>
      <c r="X36" s="63" t="str">
        <f t="shared" si="4"/>
        <v/>
      </c>
      <c r="Y36" s="62" t="str">
        <f t="shared" si="5"/>
        <v/>
      </c>
      <c r="Z36" s="63" t="str">
        <f t="shared" si="6"/>
        <v/>
      </c>
      <c r="AA36" s="62" t="str">
        <f t="shared" si="7"/>
        <v/>
      </c>
      <c r="AB36" s="63" t="str">
        <f t="shared" si="8"/>
        <v/>
      </c>
      <c r="AC36" s="62" t="str">
        <f t="shared" si="9"/>
        <v/>
      </c>
      <c r="AD36" s="63" t="str">
        <f t="shared" si="10"/>
        <v/>
      </c>
      <c r="AE36" s="62" t="str">
        <f t="shared" si="11"/>
        <v/>
      </c>
      <c r="AF36" s="63" t="str">
        <f t="shared" si="12"/>
        <v/>
      </c>
      <c r="AG36" s="62" t="str">
        <f t="shared" si="13"/>
        <v/>
      </c>
      <c r="AH36" s="80" t="s">
        <v>62</v>
      </c>
      <c r="AI36" s="9"/>
    </row>
    <row r="37" spans="1:35" ht="22.5" customHeight="1" x14ac:dyDescent="0.4">
      <c r="A37" s="16">
        <v>12</v>
      </c>
      <c r="B37" s="13" t="s">
        <v>10</v>
      </c>
      <c r="C37" s="77"/>
      <c r="D37" s="63"/>
      <c r="E37" s="62"/>
      <c r="F37" s="63"/>
      <c r="G37" s="62"/>
      <c r="H37" s="63"/>
      <c r="I37" s="62"/>
      <c r="J37" s="63"/>
      <c r="K37" s="62"/>
      <c r="L37" s="63"/>
      <c r="M37" s="62"/>
      <c r="N37" s="63"/>
      <c r="O37" s="62"/>
      <c r="P37" s="80"/>
      <c r="Q37" s="9"/>
      <c r="S37" s="16">
        <v>12</v>
      </c>
      <c r="T37" s="13" t="s">
        <v>10</v>
      </c>
      <c r="U37" s="77" t="str">
        <f t="shared" si="1"/>
        <v/>
      </c>
      <c r="V37" s="110" t="str">
        <f t="shared" si="2"/>
        <v/>
      </c>
      <c r="W37" s="62" t="str">
        <f t="shared" si="3"/>
        <v/>
      </c>
      <c r="X37" s="63" t="str">
        <f t="shared" si="4"/>
        <v/>
      </c>
      <c r="Y37" s="62" t="str">
        <f t="shared" si="5"/>
        <v/>
      </c>
      <c r="Z37" s="63" t="str">
        <f t="shared" si="6"/>
        <v/>
      </c>
      <c r="AA37" s="62" t="str">
        <f t="shared" si="7"/>
        <v/>
      </c>
      <c r="AB37" s="63" t="str">
        <f t="shared" si="8"/>
        <v/>
      </c>
      <c r="AC37" s="62" t="str">
        <f t="shared" si="9"/>
        <v/>
      </c>
      <c r="AD37" s="63" t="str">
        <f t="shared" si="10"/>
        <v/>
      </c>
      <c r="AE37" s="62" t="str">
        <f t="shared" si="11"/>
        <v/>
      </c>
      <c r="AF37" s="63" t="str">
        <f t="shared" si="12"/>
        <v/>
      </c>
      <c r="AG37" s="62" t="str">
        <f t="shared" si="13"/>
        <v/>
      </c>
      <c r="AH37" s="80" t="s">
        <v>62</v>
      </c>
      <c r="AI37" s="9"/>
    </row>
    <row r="38" spans="1:35" ht="22.5" customHeight="1" x14ac:dyDescent="0.4">
      <c r="A38" s="16">
        <v>13</v>
      </c>
      <c r="B38" s="13" t="s">
        <v>10</v>
      </c>
      <c r="C38" s="77"/>
      <c r="D38" s="63"/>
      <c r="E38" s="62"/>
      <c r="F38" s="63"/>
      <c r="G38" s="62"/>
      <c r="H38" s="63"/>
      <c r="I38" s="62"/>
      <c r="J38" s="63"/>
      <c r="K38" s="62"/>
      <c r="L38" s="63"/>
      <c r="M38" s="62"/>
      <c r="N38" s="63"/>
      <c r="O38" s="62"/>
      <c r="P38" s="80"/>
      <c r="Q38" s="9"/>
      <c r="S38" s="16">
        <v>13</v>
      </c>
      <c r="T38" s="13" t="s">
        <v>10</v>
      </c>
      <c r="U38" s="77" t="str">
        <f t="shared" si="1"/>
        <v/>
      </c>
      <c r="V38" s="110" t="str">
        <f t="shared" si="2"/>
        <v/>
      </c>
      <c r="W38" s="62" t="str">
        <f t="shared" si="3"/>
        <v/>
      </c>
      <c r="X38" s="63" t="str">
        <f t="shared" si="4"/>
        <v/>
      </c>
      <c r="Y38" s="62" t="str">
        <f t="shared" si="5"/>
        <v/>
      </c>
      <c r="Z38" s="63" t="str">
        <f t="shared" si="6"/>
        <v/>
      </c>
      <c r="AA38" s="62" t="str">
        <f t="shared" si="7"/>
        <v/>
      </c>
      <c r="AB38" s="63" t="str">
        <f t="shared" si="8"/>
        <v/>
      </c>
      <c r="AC38" s="62" t="str">
        <f t="shared" si="9"/>
        <v/>
      </c>
      <c r="AD38" s="63" t="str">
        <f t="shared" si="10"/>
        <v/>
      </c>
      <c r="AE38" s="62" t="str">
        <f t="shared" si="11"/>
        <v/>
      </c>
      <c r="AF38" s="63" t="str">
        <f t="shared" si="12"/>
        <v/>
      </c>
      <c r="AG38" s="62" t="str">
        <f t="shared" si="13"/>
        <v/>
      </c>
      <c r="AH38" s="80" t="s">
        <v>62</v>
      </c>
      <c r="AI38" s="9"/>
    </row>
    <row r="39" spans="1:35" ht="22.5" customHeight="1" x14ac:dyDescent="0.4">
      <c r="A39" s="16">
        <v>14</v>
      </c>
      <c r="B39" s="13" t="s">
        <v>10</v>
      </c>
      <c r="C39" s="77"/>
      <c r="D39" s="63"/>
      <c r="E39" s="62"/>
      <c r="F39" s="63"/>
      <c r="G39" s="62"/>
      <c r="H39" s="63"/>
      <c r="I39" s="62"/>
      <c r="J39" s="63"/>
      <c r="K39" s="62"/>
      <c r="L39" s="63"/>
      <c r="M39" s="62"/>
      <c r="N39" s="63"/>
      <c r="O39" s="62"/>
      <c r="P39" s="80"/>
      <c r="Q39" s="9"/>
      <c r="S39" s="16">
        <v>14</v>
      </c>
      <c r="T39" s="13" t="s">
        <v>10</v>
      </c>
      <c r="U39" s="77" t="str">
        <f t="shared" si="1"/>
        <v/>
      </c>
      <c r="V39" s="110" t="str">
        <f t="shared" si="2"/>
        <v/>
      </c>
      <c r="W39" s="62" t="str">
        <f t="shared" si="3"/>
        <v/>
      </c>
      <c r="X39" s="63" t="str">
        <f t="shared" si="4"/>
        <v/>
      </c>
      <c r="Y39" s="62" t="str">
        <f t="shared" si="5"/>
        <v/>
      </c>
      <c r="Z39" s="63" t="str">
        <f t="shared" si="6"/>
        <v/>
      </c>
      <c r="AA39" s="62" t="str">
        <f t="shared" si="7"/>
        <v/>
      </c>
      <c r="AB39" s="63" t="str">
        <f t="shared" si="8"/>
        <v/>
      </c>
      <c r="AC39" s="62" t="str">
        <f t="shared" si="9"/>
        <v/>
      </c>
      <c r="AD39" s="63" t="str">
        <f t="shared" si="10"/>
        <v/>
      </c>
      <c r="AE39" s="62" t="str">
        <f t="shared" si="11"/>
        <v/>
      </c>
      <c r="AF39" s="63" t="str">
        <f t="shared" si="12"/>
        <v/>
      </c>
      <c r="AG39" s="62" t="str">
        <f t="shared" si="13"/>
        <v/>
      </c>
      <c r="AH39" s="80" t="s">
        <v>62</v>
      </c>
      <c r="AI39" s="9"/>
    </row>
    <row r="40" spans="1:35" ht="22.5" customHeight="1" x14ac:dyDescent="0.4">
      <c r="A40" s="16">
        <v>15</v>
      </c>
      <c r="B40" s="13" t="s">
        <v>10</v>
      </c>
      <c r="C40" s="77"/>
      <c r="D40" s="63"/>
      <c r="E40" s="62"/>
      <c r="F40" s="63"/>
      <c r="G40" s="62"/>
      <c r="H40" s="63"/>
      <c r="I40" s="62"/>
      <c r="J40" s="63"/>
      <c r="K40" s="62"/>
      <c r="L40" s="63"/>
      <c r="M40" s="62"/>
      <c r="N40" s="63"/>
      <c r="O40" s="62"/>
      <c r="P40" s="80"/>
      <c r="Q40" s="9"/>
      <c r="S40" s="16">
        <v>15</v>
      </c>
      <c r="T40" s="13" t="s">
        <v>10</v>
      </c>
      <c r="U40" s="77" t="str">
        <f t="shared" si="1"/>
        <v/>
      </c>
      <c r="V40" s="110" t="str">
        <f t="shared" si="2"/>
        <v/>
      </c>
      <c r="W40" s="62" t="str">
        <f t="shared" si="3"/>
        <v/>
      </c>
      <c r="X40" s="63" t="str">
        <f t="shared" si="4"/>
        <v/>
      </c>
      <c r="Y40" s="62" t="str">
        <f t="shared" si="5"/>
        <v/>
      </c>
      <c r="Z40" s="63" t="str">
        <f t="shared" si="6"/>
        <v/>
      </c>
      <c r="AA40" s="62" t="str">
        <f t="shared" si="7"/>
        <v/>
      </c>
      <c r="AB40" s="63" t="str">
        <f t="shared" si="8"/>
        <v/>
      </c>
      <c r="AC40" s="62" t="str">
        <f t="shared" si="9"/>
        <v/>
      </c>
      <c r="AD40" s="63" t="str">
        <f t="shared" si="10"/>
        <v/>
      </c>
      <c r="AE40" s="62" t="str">
        <f t="shared" si="11"/>
        <v/>
      </c>
      <c r="AF40" s="63" t="str">
        <f t="shared" si="12"/>
        <v/>
      </c>
      <c r="AG40" s="62" t="str">
        <f t="shared" si="13"/>
        <v/>
      </c>
      <c r="AH40" s="80" t="s">
        <v>62</v>
      </c>
      <c r="AI40" s="9"/>
    </row>
    <row r="41" spans="1:35" ht="22.5" customHeight="1" x14ac:dyDescent="0.4">
      <c r="A41" s="16">
        <v>16</v>
      </c>
      <c r="B41" s="13" t="s">
        <v>10</v>
      </c>
      <c r="C41" s="77"/>
      <c r="D41" s="63"/>
      <c r="E41" s="62"/>
      <c r="F41" s="63"/>
      <c r="G41" s="62"/>
      <c r="H41" s="63"/>
      <c r="I41" s="62"/>
      <c r="J41" s="63"/>
      <c r="K41" s="62"/>
      <c r="L41" s="63"/>
      <c r="M41" s="62"/>
      <c r="N41" s="63"/>
      <c r="O41" s="62"/>
      <c r="P41" s="80"/>
      <c r="Q41" s="9"/>
      <c r="S41" s="16">
        <v>16</v>
      </c>
      <c r="T41" s="13" t="s">
        <v>10</v>
      </c>
      <c r="U41" s="77" t="str">
        <f t="shared" si="1"/>
        <v/>
      </c>
      <c r="V41" s="110" t="str">
        <f t="shared" si="2"/>
        <v/>
      </c>
      <c r="W41" s="62" t="str">
        <f t="shared" si="3"/>
        <v/>
      </c>
      <c r="X41" s="63" t="str">
        <f t="shared" si="4"/>
        <v/>
      </c>
      <c r="Y41" s="62" t="str">
        <f t="shared" si="5"/>
        <v/>
      </c>
      <c r="Z41" s="63" t="str">
        <f t="shared" si="6"/>
        <v/>
      </c>
      <c r="AA41" s="62" t="str">
        <f t="shared" si="7"/>
        <v/>
      </c>
      <c r="AB41" s="63" t="str">
        <f t="shared" si="8"/>
        <v/>
      </c>
      <c r="AC41" s="62" t="str">
        <f t="shared" si="9"/>
        <v/>
      </c>
      <c r="AD41" s="63" t="str">
        <f t="shared" si="10"/>
        <v/>
      </c>
      <c r="AE41" s="62" t="str">
        <f t="shared" si="11"/>
        <v/>
      </c>
      <c r="AF41" s="63" t="str">
        <f t="shared" si="12"/>
        <v/>
      </c>
      <c r="AG41" s="62" t="str">
        <f t="shared" si="13"/>
        <v/>
      </c>
      <c r="AH41" s="80" t="s">
        <v>62</v>
      </c>
      <c r="AI41" s="9"/>
    </row>
    <row r="42" spans="1:35" ht="22.5" customHeight="1" x14ac:dyDescent="0.4">
      <c r="A42" s="16">
        <v>17</v>
      </c>
      <c r="B42" s="13" t="s">
        <v>10</v>
      </c>
      <c r="C42" s="77"/>
      <c r="D42" s="63"/>
      <c r="E42" s="62"/>
      <c r="F42" s="63"/>
      <c r="G42" s="62"/>
      <c r="H42" s="63"/>
      <c r="I42" s="62"/>
      <c r="J42" s="63"/>
      <c r="K42" s="62"/>
      <c r="L42" s="63"/>
      <c r="M42" s="62"/>
      <c r="N42" s="63"/>
      <c r="O42" s="62"/>
      <c r="P42" s="80"/>
      <c r="Q42" s="9"/>
      <c r="S42" s="16">
        <v>17</v>
      </c>
      <c r="T42" s="13" t="s">
        <v>10</v>
      </c>
      <c r="U42" s="77" t="str">
        <f t="shared" si="1"/>
        <v/>
      </c>
      <c r="V42" s="110" t="str">
        <f t="shared" si="2"/>
        <v/>
      </c>
      <c r="W42" s="62" t="str">
        <f t="shared" si="3"/>
        <v/>
      </c>
      <c r="X42" s="63" t="str">
        <f t="shared" si="4"/>
        <v/>
      </c>
      <c r="Y42" s="62" t="str">
        <f t="shared" si="5"/>
        <v/>
      </c>
      <c r="Z42" s="63" t="str">
        <f t="shared" si="6"/>
        <v/>
      </c>
      <c r="AA42" s="62" t="str">
        <f t="shared" si="7"/>
        <v/>
      </c>
      <c r="AB42" s="63" t="str">
        <f t="shared" si="8"/>
        <v/>
      </c>
      <c r="AC42" s="62" t="str">
        <f t="shared" si="9"/>
        <v/>
      </c>
      <c r="AD42" s="63" t="str">
        <f t="shared" si="10"/>
        <v/>
      </c>
      <c r="AE42" s="62" t="str">
        <f t="shared" si="11"/>
        <v/>
      </c>
      <c r="AF42" s="63" t="str">
        <f t="shared" si="12"/>
        <v/>
      </c>
      <c r="AG42" s="62" t="str">
        <f t="shared" si="13"/>
        <v/>
      </c>
      <c r="AH42" s="80" t="s">
        <v>62</v>
      </c>
      <c r="AI42" s="9"/>
    </row>
    <row r="43" spans="1:35" ht="22.5" customHeight="1" x14ac:dyDescent="0.4">
      <c r="A43" s="16">
        <v>18</v>
      </c>
      <c r="B43" s="13" t="s">
        <v>10</v>
      </c>
      <c r="C43" s="77"/>
      <c r="D43" s="63"/>
      <c r="E43" s="62"/>
      <c r="F43" s="63"/>
      <c r="G43" s="62"/>
      <c r="H43" s="63"/>
      <c r="I43" s="62"/>
      <c r="J43" s="63"/>
      <c r="K43" s="62"/>
      <c r="L43" s="63"/>
      <c r="M43" s="62"/>
      <c r="N43" s="63"/>
      <c r="O43" s="62"/>
      <c r="P43" s="80"/>
      <c r="Q43" s="9"/>
      <c r="S43" s="16">
        <v>18</v>
      </c>
      <c r="T43" s="13" t="s">
        <v>10</v>
      </c>
      <c r="U43" s="77" t="str">
        <f t="shared" si="1"/>
        <v/>
      </c>
      <c r="V43" s="110" t="str">
        <f t="shared" si="2"/>
        <v/>
      </c>
      <c r="W43" s="62" t="str">
        <f t="shared" si="3"/>
        <v/>
      </c>
      <c r="X43" s="63" t="str">
        <f t="shared" si="4"/>
        <v/>
      </c>
      <c r="Y43" s="62" t="str">
        <f t="shared" si="5"/>
        <v/>
      </c>
      <c r="Z43" s="63" t="str">
        <f t="shared" si="6"/>
        <v/>
      </c>
      <c r="AA43" s="62" t="str">
        <f t="shared" si="7"/>
        <v/>
      </c>
      <c r="AB43" s="63" t="str">
        <f t="shared" si="8"/>
        <v/>
      </c>
      <c r="AC43" s="62" t="str">
        <f t="shared" si="9"/>
        <v/>
      </c>
      <c r="AD43" s="63" t="str">
        <f t="shared" si="10"/>
        <v/>
      </c>
      <c r="AE43" s="62" t="str">
        <f t="shared" si="11"/>
        <v/>
      </c>
      <c r="AF43" s="63" t="str">
        <f t="shared" si="12"/>
        <v/>
      </c>
      <c r="AG43" s="62" t="str">
        <f t="shared" si="13"/>
        <v/>
      </c>
      <c r="AH43" s="80" t="s">
        <v>62</v>
      </c>
      <c r="AI43" s="9"/>
    </row>
    <row r="44" spans="1:35" ht="22.5" customHeight="1" x14ac:dyDescent="0.4">
      <c r="A44" s="16">
        <v>19</v>
      </c>
      <c r="B44" s="13" t="s">
        <v>10</v>
      </c>
      <c r="C44" s="77"/>
      <c r="D44" s="63"/>
      <c r="E44" s="62"/>
      <c r="F44" s="63"/>
      <c r="G44" s="62"/>
      <c r="H44" s="63"/>
      <c r="I44" s="62"/>
      <c r="J44" s="63"/>
      <c r="K44" s="62"/>
      <c r="L44" s="63"/>
      <c r="M44" s="62"/>
      <c r="N44" s="63"/>
      <c r="O44" s="62"/>
      <c r="P44" s="80"/>
      <c r="Q44" s="9"/>
      <c r="S44" s="16">
        <v>19</v>
      </c>
      <c r="T44" s="13" t="s">
        <v>10</v>
      </c>
      <c r="U44" s="77" t="str">
        <f t="shared" si="1"/>
        <v/>
      </c>
      <c r="V44" s="110" t="str">
        <f t="shared" si="2"/>
        <v/>
      </c>
      <c r="W44" s="62" t="str">
        <f t="shared" si="3"/>
        <v/>
      </c>
      <c r="X44" s="63" t="str">
        <f t="shared" si="4"/>
        <v/>
      </c>
      <c r="Y44" s="62" t="str">
        <f t="shared" si="5"/>
        <v/>
      </c>
      <c r="Z44" s="63" t="str">
        <f t="shared" si="6"/>
        <v/>
      </c>
      <c r="AA44" s="62" t="str">
        <f t="shared" si="7"/>
        <v/>
      </c>
      <c r="AB44" s="63" t="str">
        <f t="shared" si="8"/>
        <v/>
      </c>
      <c r="AC44" s="62" t="str">
        <f t="shared" si="9"/>
        <v/>
      </c>
      <c r="AD44" s="63" t="str">
        <f t="shared" si="10"/>
        <v/>
      </c>
      <c r="AE44" s="62" t="str">
        <f t="shared" si="11"/>
        <v/>
      </c>
      <c r="AF44" s="63" t="str">
        <f t="shared" si="12"/>
        <v/>
      </c>
      <c r="AG44" s="62" t="str">
        <f t="shared" si="13"/>
        <v/>
      </c>
      <c r="AH44" s="80" t="s">
        <v>62</v>
      </c>
      <c r="AI44" s="9"/>
    </row>
    <row r="45" spans="1:35" ht="22.5" customHeight="1" x14ac:dyDescent="0.4">
      <c r="A45" s="16">
        <v>20</v>
      </c>
      <c r="B45" s="13" t="s">
        <v>10</v>
      </c>
      <c r="C45" s="77"/>
      <c r="D45" s="63"/>
      <c r="E45" s="62"/>
      <c r="F45" s="63"/>
      <c r="G45" s="62"/>
      <c r="H45" s="63"/>
      <c r="I45" s="62"/>
      <c r="J45" s="63"/>
      <c r="K45" s="62"/>
      <c r="L45" s="63"/>
      <c r="M45" s="62"/>
      <c r="N45" s="63"/>
      <c r="O45" s="62"/>
      <c r="P45" s="80"/>
      <c r="Q45" s="9"/>
      <c r="S45" s="16">
        <v>20</v>
      </c>
      <c r="T45" s="13" t="s">
        <v>10</v>
      </c>
      <c r="U45" s="77" t="str">
        <f t="shared" si="1"/>
        <v/>
      </c>
      <c r="V45" s="110" t="str">
        <f t="shared" si="2"/>
        <v/>
      </c>
      <c r="W45" s="62" t="str">
        <f t="shared" si="3"/>
        <v/>
      </c>
      <c r="X45" s="63" t="str">
        <f t="shared" si="4"/>
        <v/>
      </c>
      <c r="Y45" s="62" t="str">
        <f t="shared" si="5"/>
        <v/>
      </c>
      <c r="Z45" s="63" t="str">
        <f t="shared" si="6"/>
        <v/>
      </c>
      <c r="AA45" s="62" t="str">
        <f t="shared" si="7"/>
        <v/>
      </c>
      <c r="AB45" s="63" t="str">
        <f t="shared" si="8"/>
        <v/>
      </c>
      <c r="AC45" s="62" t="str">
        <f t="shared" si="9"/>
        <v/>
      </c>
      <c r="AD45" s="63" t="str">
        <f t="shared" si="10"/>
        <v/>
      </c>
      <c r="AE45" s="62" t="str">
        <f t="shared" si="11"/>
        <v/>
      </c>
      <c r="AF45" s="63" t="str">
        <f t="shared" si="12"/>
        <v/>
      </c>
      <c r="AG45" s="62" t="str">
        <f t="shared" si="13"/>
        <v/>
      </c>
      <c r="AH45" s="80" t="s">
        <v>62</v>
      </c>
      <c r="AI45" s="9"/>
    </row>
    <row r="46" spans="1:35" ht="22.5" customHeight="1" x14ac:dyDescent="0.4">
      <c r="A46" s="16">
        <v>21</v>
      </c>
      <c r="B46" s="13" t="s">
        <v>10</v>
      </c>
      <c r="C46" s="77"/>
      <c r="D46" s="63"/>
      <c r="E46" s="62"/>
      <c r="F46" s="63"/>
      <c r="G46" s="62"/>
      <c r="H46" s="63"/>
      <c r="I46" s="62"/>
      <c r="J46" s="63"/>
      <c r="K46" s="62"/>
      <c r="L46" s="63"/>
      <c r="M46" s="62"/>
      <c r="N46" s="63"/>
      <c r="O46" s="62"/>
      <c r="P46" s="80"/>
      <c r="Q46" s="9"/>
      <c r="S46" s="16">
        <v>21</v>
      </c>
      <c r="T46" s="13" t="s">
        <v>10</v>
      </c>
      <c r="U46" s="77" t="str">
        <f t="shared" si="1"/>
        <v/>
      </c>
      <c r="V46" s="110" t="str">
        <f t="shared" si="2"/>
        <v/>
      </c>
      <c r="W46" s="62" t="str">
        <f t="shared" si="3"/>
        <v/>
      </c>
      <c r="X46" s="63" t="str">
        <f t="shared" si="4"/>
        <v/>
      </c>
      <c r="Y46" s="62" t="str">
        <f t="shared" si="5"/>
        <v/>
      </c>
      <c r="Z46" s="63" t="str">
        <f t="shared" si="6"/>
        <v/>
      </c>
      <c r="AA46" s="62" t="str">
        <f t="shared" si="7"/>
        <v/>
      </c>
      <c r="AB46" s="63" t="str">
        <f t="shared" si="8"/>
        <v/>
      </c>
      <c r="AC46" s="62" t="str">
        <f t="shared" si="9"/>
        <v/>
      </c>
      <c r="AD46" s="63" t="str">
        <f t="shared" si="10"/>
        <v/>
      </c>
      <c r="AE46" s="62" t="str">
        <f t="shared" si="11"/>
        <v/>
      </c>
      <c r="AF46" s="63" t="str">
        <f t="shared" si="12"/>
        <v/>
      </c>
      <c r="AG46" s="62" t="str">
        <f t="shared" si="13"/>
        <v/>
      </c>
      <c r="AH46" s="80" t="s">
        <v>62</v>
      </c>
      <c r="AI46" s="9"/>
    </row>
    <row r="47" spans="1:35" ht="22.5" customHeight="1" x14ac:dyDescent="0.4">
      <c r="A47" s="16">
        <v>22</v>
      </c>
      <c r="B47" s="13" t="s">
        <v>10</v>
      </c>
      <c r="C47" s="77"/>
      <c r="D47" s="63"/>
      <c r="E47" s="62"/>
      <c r="F47" s="63"/>
      <c r="G47" s="62"/>
      <c r="H47" s="63"/>
      <c r="I47" s="62"/>
      <c r="J47" s="63"/>
      <c r="K47" s="62"/>
      <c r="L47" s="63"/>
      <c r="M47" s="62"/>
      <c r="N47" s="63"/>
      <c r="O47" s="62"/>
      <c r="P47" s="80"/>
      <c r="Q47" s="9"/>
      <c r="S47" s="16">
        <v>22</v>
      </c>
      <c r="T47" s="13" t="s">
        <v>10</v>
      </c>
      <c r="U47" s="77" t="str">
        <f t="shared" si="1"/>
        <v/>
      </c>
      <c r="V47" s="110" t="str">
        <f t="shared" si="2"/>
        <v/>
      </c>
      <c r="W47" s="62" t="str">
        <f t="shared" si="3"/>
        <v/>
      </c>
      <c r="X47" s="63" t="str">
        <f t="shared" si="4"/>
        <v/>
      </c>
      <c r="Y47" s="62" t="str">
        <f t="shared" si="5"/>
        <v/>
      </c>
      <c r="Z47" s="63" t="str">
        <f t="shared" si="6"/>
        <v/>
      </c>
      <c r="AA47" s="62" t="str">
        <f t="shared" si="7"/>
        <v/>
      </c>
      <c r="AB47" s="63" t="str">
        <f t="shared" si="8"/>
        <v/>
      </c>
      <c r="AC47" s="62" t="str">
        <f t="shared" si="9"/>
        <v/>
      </c>
      <c r="AD47" s="63" t="str">
        <f t="shared" si="10"/>
        <v/>
      </c>
      <c r="AE47" s="62" t="str">
        <f t="shared" si="11"/>
        <v/>
      </c>
      <c r="AF47" s="63" t="str">
        <f t="shared" si="12"/>
        <v/>
      </c>
      <c r="AG47" s="62" t="str">
        <f t="shared" si="13"/>
        <v/>
      </c>
      <c r="AH47" s="80" t="s">
        <v>62</v>
      </c>
      <c r="AI47" s="9"/>
    </row>
    <row r="48" spans="1:35" ht="22.5" customHeight="1" x14ac:dyDescent="0.4">
      <c r="A48" s="16">
        <v>23</v>
      </c>
      <c r="B48" s="13" t="s">
        <v>63</v>
      </c>
      <c r="C48" s="77"/>
      <c r="D48" s="63"/>
      <c r="E48" s="62"/>
      <c r="F48" s="63"/>
      <c r="G48" s="62"/>
      <c r="H48" s="63"/>
      <c r="I48" s="62"/>
      <c r="J48" s="63"/>
      <c r="K48" s="62"/>
      <c r="L48" s="63"/>
      <c r="M48" s="62"/>
      <c r="N48" s="63"/>
      <c r="O48" s="62"/>
      <c r="P48" s="80"/>
      <c r="Q48" s="9"/>
      <c r="S48" s="16">
        <v>23</v>
      </c>
      <c r="T48" s="13" t="s">
        <v>61</v>
      </c>
      <c r="U48" s="105" t="str">
        <f t="shared" si="1"/>
        <v/>
      </c>
      <c r="V48" s="110" t="str">
        <f t="shared" si="2"/>
        <v/>
      </c>
      <c r="W48" s="107" t="str">
        <f t="shared" si="3"/>
        <v/>
      </c>
      <c r="X48" s="106" t="str">
        <f t="shared" si="4"/>
        <v/>
      </c>
      <c r="Y48" s="107" t="str">
        <f t="shared" si="5"/>
        <v/>
      </c>
      <c r="Z48" s="106" t="str">
        <f t="shared" si="6"/>
        <v/>
      </c>
      <c r="AA48" s="107" t="str">
        <f t="shared" si="7"/>
        <v/>
      </c>
      <c r="AB48" s="106" t="str">
        <f t="shared" si="8"/>
        <v/>
      </c>
      <c r="AC48" s="107" t="str">
        <f t="shared" si="9"/>
        <v/>
      </c>
      <c r="AD48" s="106" t="str">
        <f t="shared" si="10"/>
        <v/>
      </c>
      <c r="AE48" s="107" t="str">
        <f t="shared" si="11"/>
        <v/>
      </c>
      <c r="AF48" s="106" t="str">
        <f t="shared" si="12"/>
        <v/>
      </c>
      <c r="AG48" s="107" t="str">
        <f t="shared" si="13"/>
        <v/>
      </c>
      <c r="AH48" s="108" t="s">
        <v>62</v>
      </c>
      <c r="AI48" s="9"/>
    </row>
    <row r="49" spans="1:35" ht="22.5" customHeight="1" x14ac:dyDescent="0.4">
      <c r="A49" s="16">
        <v>24</v>
      </c>
      <c r="B49" s="13" t="s">
        <v>10</v>
      </c>
      <c r="C49" s="77"/>
      <c r="D49" s="63"/>
      <c r="E49" s="62"/>
      <c r="F49" s="63"/>
      <c r="G49" s="62"/>
      <c r="H49" s="63"/>
      <c r="I49" s="62"/>
      <c r="J49" s="63"/>
      <c r="K49" s="62"/>
      <c r="L49" s="63"/>
      <c r="M49" s="62"/>
      <c r="N49" s="63"/>
      <c r="O49" s="62"/>
      <c r="P49" s="80"/>
      <c r="Q49" s="9"/>
      <c r="S49" s="16">
        <v>24</v>
      </c>
      <c r="T49" s="13" t="s">
        <v>10</v>
      </c>
      <c r="U49" s="77" t="str">
        <f t="shared" si="1"/>
        <v/>
      </c>
      <c r="V49" s="110" t="str">
        <f t="shared" si="2"/>
        <v/>
      </c>
      <c r="W49" s="62" t="str">
        <f t="shared" si="3"/>
        <v/>
      </c>
      <c r="X49" s="63" t="str">
        <f t="shared" si="4"/>
        <v/>
      </c>
      <c r="Y49" s="62" t="str">
        <f t="shared" si="5"/>
        <v/>
      </c>
      <c r="Z49" s="63" t="str">
        <f t="shared" si="6"/>
        <v/>
      </c>
      <c r="AA49" s="62" t="str">
        <f t="shared" si="7"/>
        <v/>
      </c>
      <c r="AB49" s="63" t="str">
        <f t="shared" si="8"/>
        <v/>
      </c>
      <c r="AC49" s="62" t="str">
        <f t="shared" si="9"/>
        <v/>
      </c>
      <c r="AD49" s="63" t="str">
        <f t="shared" si="10"/>
        <v/>
      </c>
      <c r="AE49" s="62" t="str">
        <f t="shared" si="11"/>
        <v/>
      </c>
      <c r="AF49" s="63" t="str">
        <f t="shared" si="12"/>
        <v/>
      </c>
      <c r="AG49" s="62" t="str">
        <f t="shared" si="13"/>
        <v/>
      </c>
      <c r="AH49" s="80" t="s">
        <v>62</v>
      </c>
      <c r="AI49" s="9"/>
    </row>
    <row r="50" spans="1:35" ht="22.5" customHeight="1" x14ac:dyDescent="0.4">
      <c r="A50" s="16">
        <v>25</v>
      </c>
      <c r="B50" s="13" t="s">
        <v>10</v>
      </c>
      <c r="C50" s="77"/>
      <c r="D50" s="63"/>
      <c r="E50" s="62"/>
      <c r="F50" s="63"/>
      <c r="G50" s="62"/>
      <c r="H50" s="63"/>
      <c r="I50" s="62"/>
      <c r="J50" s="63"/>
      <c r="K50" s="62"/>
      <c r="L50" s="63"/>
      <c r="M50" s="62"/>
      <c r="N50" s="63"/>
      <c r="O50" s="62"/>
      <c r="P50" s="80"/>
      <c r="Q50" s="9"/>
      <c r="S50" s="16">
        <v>25</v>
      </c>
      <c r="T50" s="13" t="s">
        <v>10</v>
      </c>
      <c r="U50" s="77" t="str">
        <f t="shared" si="1"/>
        <v/>
      </c>
      <c r="V50" s="110" t="str">
        <f t="shared" si="2"/>
        <v/>
      </c>
      <c r="W50" s="62" t="str">
        <f t="shared" si="3"/>
        <v/>
      </c>
      <c r="X50" s="63" t="str">
        <f t="shared" si="4"/>
        <v/>
      </c>
      <c r="Y50" s="62" t="str">
        <f t="shared" si="5"/>
        <v/>
      </c>
      <c r="Z50" s="63" t="str">
        <f t="shared" si="6"/>
        <v/>
      </c>
      <c r="AA50" s="62" t="str">
        <f t="shared" si="7"/>
        <v/>
      </c>
      <c r="AB50" s="63" t="str">
        <f t="shared" si="8"/>
        <v/>
      </c>
      <c r="AC50" s="62" t="str">
        <f t="shared" si="9"/>
        <v/>
      </c>
      <c r="AD50" s="63" t="str">
        <f t="shared" si="10"/>
        <v/>
      </c>
      <c r="AE50" s="62" t="str">
        <f t="shared" si="11"/>
        <v/>
      </c>
      <c r="AF50" s="63" t="str">
        <f t="shared" si="12"/>
        <v/>
      </c>
      <c r="AG50" s="62" t="str">
        <f t="shared" si="13"/>
        <v/>
      </c>
      <c r="AH50" s="80" t="s">
        <v>62</v>
      </c>
      <c r="AI50" s="9"/>
    </row>
    <row r="51" spans="1:35" ht="22.5" customHeight="1" x14ac:dyDescent="0.4">
      <c r="A51" s="16">
        <v>26</v>
      </c>
      <c r="B51" s="13" t="s">
        <v>10</v>
      </c>
      <c r="C51" s="77"/>
      <c r="D51" s="63"/>
      <c r="E51" s="62"/>
      <c r="F51" s="63"/>
      <c r="G51" s="62"/>
      <c r="H51" s="63"/>
      <c r="I51" s="62"/>
      <c r="J51" s="63"/>
      <c r="K51" s="62"/>
      <c r="L51" s="63"/>
      <c r="M51" s="62"/>
      <c r="N51" s="63"/>
      <c r="O51" s="62"/>
      <c r="P51" s="80"/>
      <c r="Q51" s="9"/>
      <c r="S51" s="16">
        <v>26</v>
      </c>
      <c r="T51" s="13" t="s">
        <v>10</v>
      </c>
      <c r="U51" s="77" t="str">
        <f t="shared" si="1"/>
        <v/>
      </c>
      <c r="V51" s="110" t="str">
        <f t="shared" si="2"/>
        <v/>
      </c>
      <c r="W51" s="62" t="str">
        <f t="shared" si="3"/>
        <v/>
      </c>
      <c r="X51" s="63" t="str">
        <f t="shared" si="4"/>
        <v/>
      </c>
      <c r="Y51" s="62" t="str">
        <f t="shared" si="5"/>
        <v/>
      </c>
      <c r="Z51" s="63" t="str">
        <f t="shared" si="6"/>
        <v/>
      </c>
      <c r="AA51" s="62" t="str">
        <f t="shared" si="7"/>
        <v/>
      </c>
      <c r="AB51" s="63" t="str">
        <f t="shared" si="8"/>
        <v/>
      </c>
      <c r="AC51" s="62" t="str">
        <f t="shared" si="9"/>
        <v/>
      </c>
      <c r="AD51" s="63" t="str">
        <f t="shared" si="10"/>
        <v/>
      </c>
      <c r="AE51" s="62" t="str">
        <f t="shared" si="11"/>
        <v/>
      </c>
      <c r="AF51" s="63" t="str">
        <f t="shared" si="12"/>
        <v/>
      </c>
      <c r="AG51" s="62" t="str">
        <f t="shared" si="13"/>
        <v/>
      </c>
      <c r="AH51" s="80" t="s">
        <v>62</v>
      </c>
      <c r="AI51" s="9"/>
    </row>
    <row r="52" spans="1:35" ht="22.5" customHeight="1" x14ac:dyDescent="0.4">
      <c r="A52" s="16">
        <v>27</v>
      </c>
      <c r="B52" s="13" t="s">
        <v>10</v>
      </c>
      <c r="C52" s="77"/>
      <c r="D52" s="63"/>
      <c r="E52" s="62"/>
      <c r="F52" s="63"/>
      <c r="G52" s="62"/>
      <c r="H52" s="63"/>
      <c r="I52" s="62"/>
      <c r="J52" s="63"/>
      <c r="K52" s="62"/>
      <c r="L52" s="63"/>
      <c r="M52" s="62"/>
      <c r="N52" s="63"/>
      <c r="O52" s="62"/>
      <c r="P52" s="80"/>
      <c r="Q52" s="9"/>
      <c r="S52" s="16">
        <v>27</v>
      </c>
      <c r="T52" s="13" t="s">
        <v>10</v>
      </c>
      <c r="U52" s="77" t="str">
        <f t="shared" si="1"/>
        <v/>
      </c>
      <c r="V52" s="110" t="str">
        <f t="shared" si="2"/>
        <v/>
      </c>
      <c r="W52" s="62" t="str">
        <f t="shared" si="3"/>
        <v/>
      </c>
      <c r="X52" s="63" t="str">
        <f t="shared" si="4"/>
        <v/>
      </c>
      <c r="Y52" s="62" t="str">
        <f t="shared" si="5"/>
        <v/>
      </c>
      <c r="Z52" s="63" t="str">
        <f t="shared" si="6"/>
        <v/>
      </c>
      <c r="AA52" s="62" t="str">
        <f t="shared" si="7"/>
        <v/>
      </c>
      <c r="AB52" s="63" t="str">
        <f t="shared" si="8"/>
        <v/>
      </c>
      <c r="AC52" s="62" t="str">
        <f t="shared" si="9"/>
        <v/>
      </c>
      <c r="AD52" s="63" t="str">
        <f t="shared" si="10"/>
        <v/>
      </c>
      <c r="AE52" s="62" t="str">
        <f t="shared" si="11"/>
        <v/>
      </c>
      <c r="AF52" s="63" t="str">
        <f t="shared" si="12"/>
        <v/>
      </c>
      <c r="AG52" s="62" t="str">
        <f t="shared" si="13"/>
        <v/>
      </c>
      <c r="AH52" s="80" t="s">
        <v>62</v>
      </c>
      <c r="AI52" s="9"/>
    </row>
    <row r="53" spans="1:35" ht="22.5" customHeight="1" x14ac:dyDescent="0.4">
      <c r="A53" s="16">
        <v>28</v>
      </c>
      <c r="B53" s="13" t="s">
        <v>10</v>
      </c>
      <c r="C53" s="77"/>
      <c r="D53" s="63"/>
      <c r="E53" s="62"/>
      <c r="F53" s="63"/>
      <c r="G53" s="62"/>
      <c r="H53" s="63"/>
      <c r="I53" s="62"/>
      <c r="J53" s="63"/>
      <c r="K53" s="62"/>
      <c r="L53" s="63"/>
      <c r="M53" s="62"/>
      <c r="N53" s="63"/>
      <c r="O53" s="62"/>
      <c r="P53" s="80"/>
      <c r="Q53" s="9"/>
      <c r="S53" s="16">
        <v>28</v>
      </c>
      <c r="T53" s="13" t="s">
        <v>10</v>
      </c>
      <c r="U53" s="77" t="str">
        <f t="shared" si="1"/>
        <v/>
      </c>
      <c r="V53" s="110" t="str">
        <f t="shared" si="2"/>
        <v/>
      </c>
      <c r="W53" s="62" t="str">
        <f t="shared" si="3"/>
        <v/>
      </c>
      <c r="X53" s="63" t="str">
        <f t="shared" si="4"/>
        <v/>
      </c>
      <c r="Y53" s="62" t="str">
        <f t="shared" si="5"/>
        <v/>
      </c>
      <c r="Z53" s="63" t="str">
        <f t="shared" si="6"/>
        <v/>
      </c>
      <c r="AA53" s="62" t="str">
        <f t="shared" si="7"/>
        <v/>
      </c>
      <c r="AB53" s="63" t="str">
        <f t="shared" si="8"/>
        <v/>
      </c>
      <c r="AC53" s="62" t="str">
        <f t="shared" si="9"/>
        <v/>
      </c>
      <c r="AD53" s="63" t="str">
        <f t="shared" si="10"/>
        <v/>
      </c>
      <c r="AE53" s="62" t="str">
        <f t="shared" si="11"/>
        <v/>
      </c>
      <c r="AF53" s="63" t="str">
        <f t="shared" si="12"/>
        <v/>
      </c>
      <c r="AG53" s="62" t="str">
        <f t="shared" si="13"/>
        <v/>
      </c>
      <c r="AH53" s="80" t="s">
        <v>62</v>
      </c>
      <c r="AI53" s="9"/>
    </row>
    <row r="54" spans="1:35" ht="22.5" customHeight="1" x14ac:dyDescent="0.4">
      <c r="A54" s="16">
        <v>29</v>
      </c>
      <c r="B54" s="13" t="s">
        <v>10</v>
      </c>
      <c r="C54" s="77"/>
      <c r="D54" s="63"/>
      <c r="E54" s="62"/>
      <c r="F54" s="63"/>
      <c r="G54" s="62"/>
      <c r="H54" s="63"/>
      <c r="I54" s="62"/>
      <c r="J54" s="63"/>
      <c r="K54" s="62"/>
      <c r="L54" s="63"/>
      <c r="M54" s="62"/>
      <c r="N54" s="63"/>
      <c r="O54" s="62"/>
      <c r="P54" s="80"/>
      <c r="Q54" s="9"/>
      <c r="S54" s="16">
        <v>29</v>
      </c>
      <c r="T54" s="13" t="s">
        <v>10</v>
      </c>
      <c r="U54" s="77" t="str">
        <f t="shared" si="1"/>
        <v/>
      </c>
      <c r="V54" s="110" t="str">
        <f t="shared" si="2"/>
        <v/>
      </c>
      <c r="W54" s="62" t="str">
        <f t="shared" si="3"/>
        <v/>
      </c>
      <c r="X54" s="63" t="str">
        <f t="shared" si="4"/>
        <v/>
      </c>
      <c r="Y54" s="62" t="str">
        <f t="shared" si="5"/>
        <v/>
      </c>
      <c r="Z54" s="63" t="str">
        <f t="shared" si="6"/>
        <v/>
      </c>
      <c r="AA54" s="62" t="str">
        <f t="shared" si="7"/>
        <v/>
      </c>
      <c r="AB54" s="63" t="str">
        <f t="shared" si="8"/>
        <v/>
      </c>
      <c r="AC54" s="62" t="str">
        <f t="shared" si="9"/>
        <v/>
      </c>
      <c r="AD54" s="63" t="str">
        <f t="shared" si="10"/>
        <v/>
      </c>
      <c r="AE54" s="62" t="str">
        <f t="shared" si="11"/>
        <v/>
      </c>
      <c r="AF54" s="63" t="str">
        <f t="shared" si="12"/>
        <v/>
      </c>
      <c r="AG54" s="62" t="str">
        <f t="shared" si="13"/>
        <v/>
      </c>
      <c r="AH54" s="80" t="s">
        <v>62</v>
      </c>
      <c r="AI54" s="9"/>
    </row>
    <row r="55" spans="1:35" ht="22.5" customHeight="1" x14ac:dyDescent="0.4">
      <c r="A55" s="16">
        <v>30</v>
      </c>
      <c r="B55" s="13" t="s">
        <v>10</v>
      </c>
      <c r="C55" s="77"/>
      <c r="D55" s="63"/>
      <c r="E55" s="62"/>
      <c r="F55" s="63"/>
      <c r="G55" s="62"/>
      <c r="H55" s="63"/>
      <c r="I55" s="62"/>
      <c r="J55" s="63"/>
      <c r="K55" s="62"/>
      <c r="L55" s="63"/>
      <c r="M55" s="62"/>
      <c r="N55" s="63"/>
      <c r="O55" s="62"/>
      <c r="P55" s="80"/>
      <c r="Q55" s="9"/>
      <c r="S55" s="16">
        <v>30</v>
      </c>
      <c r="T55" s="13" t="s">
        <v>10</v>
      </c>
      <c r="U55" s="77" t="str">
        <f t="shared" si="1"/>
        <v/>
      </c>
      <c r="V55" s="110" t="str">
        <f t="shared" si="2"/>
        <v/>
      </c>
      <c r="W55" s="62" t="str">
        <f t="shared" si="3"/>
        <v/>
      </c>
      <c r="X55" s="63" t="str">
        <f t="shared" si="4"/>
        <v/>
      </c>
      <c r="Y55" s="62" t="str">
        <f t="shared" si="5"/>
        <v/>
      </c>
      <c r="Z55" s="63" t="str">
        <f t="shared" si="6"/>
        <v/>
      </c>
      <c r="AA55" s="62" t="str">
        <f t="shared" si="7"/>
        <v/>
      </c>
      <c r="AB55" s="63" t="str">
        <f t="shared" si="8"/>
        <v/>
      </c>
      <c r="AC55" s="62" t="str">
        <f t="shared" si="9"/>
        <v/>
      </c>
      <c r="AD55" s="63" t="str">
        <f t="shared" si="10"/>
        <v/>
      </c>
      <c r="AE55" s="62" t="str">
        <f t="shared" si="11"/>
        <v/>
      </c>
      <c r="AF55" s="63" t="str">
        <f t="shared" si="12"/>
        <v/>
      </c>
      <c r="AG55" s="62" t="str">
        <f t="shared" si="13"/>
        <v/>
      </c>
      <c r="AH55" s="80" t="s">
        <v>62</v>
      </c>
      <c r="AI55" s="9"/>
    </row>
    <row r="56" spans="1:35" ht="22.5" customHeight="1" thickBot="1" x14ac:dyDescent="0.45">
      <c r="A56" s="24">
        <v>31</v>
      </c>
      <c r="B56" s="25" t="s">
        <v>10</v>
      </c>
      <c r="C56" s="78"/>
      <c r="D56" s="65"/>
      <c r="E56" s="62"/>
      <c r="F56" s="65"/>
      <c r="G56" s="62"/>
      <c r="H56" s="65"/>
      <c r="I56" s="62"/>
      <c r="J56" s="65"/>
      <c r="K56" s="62"/>
      <c r="L56" s="65"/>
      <c r="M56" s="62"/>
      <c r="N56" s="65"/>
      <c r="O56" s="64"/>
      <c r="P56" s="81"/>
      <c r="Q56" s="9" t="s">
        <v>51</v>
      </c>
      <c r="S56" s="24">
        <v>31</v>
      </c>
      <c r="T56" s="25" t="s">
        <v>10</v>
      </c>
      <c r="U56" s="78" t="str">
        <f t="shared" si="1"/>
        <v/>
      </c>
      <c r="V56" s="110" t="str">
        <f t="shared" si="2"/>
        <v/>
      </c>
      <c r="W56" s="62" t="str">
        <f t="shared" si="3"/>
        <v/>
      </c>
      <c r="X56" s="65" t="str">
        <f t="shared" si="4"/>
        <v/>
      </c>
      <c r="Y56" s="62" t="str">
        <f t="shared" si="5"/>
        <v/>
      </c>
      <c r="Z56" s="65" t="str">
        <f t="shared" si="6"/>
        <v/>
      </c>
      <c r="AA56" s="62" t="str">
        <f t="shared" si="7"/>
        <v/>
      </c>
      <c r="AB56" s="65" t="str">
        <f t="shared" si="8"/>
        <v/>
      </c>
      <c r="AC56" s="62" t="str">
        <f t="shared" si="9"/>
        <v/>
      </c>
      <c r="AD56" s="65" t="str">
        <f t="shared" si="10"/>
        <v/>
      </c>
      <c r="AE56" s="62" t="str">
        <f t="shared" si="11"/>
        <v/>
      </c>
      <c r="AF56" s="65" t="str">
        <f t="shared" si="12"/>
        <v/>
      </c>
      <c r="AG56" s="64" t="str">
        <f t="shared" si="13"/>
        <v/>
      </c>
      <c r="AH56" s="81" t="s">
        <v>62</v>
      </c>
      <c r="AI56" s="9" t="s">
        <v>51</v>
      </c>
    </row>
    <row r="57" spans="1:35" ht="22.5" customHeight="1" x14ac:dyDescent="0.4">
      <c r="A57" s="127" t="s">
        <v>48</v>
      </c>
      <c r="B57" s="128"/>
      <c r="C57" s="67">
        <f>U57</f>
        <v>0</v>
      </c>
      <c r="D57" s="66">
        <f t="shared" ref="D57:P58" si="14">V57</f>
        <v>0</v>
      </c>
      <c r="E57" s="83">
        <f t="shared" si="14"/>
        <v>0</v>
      </c>
      <c r="F57" s="84">
        <f t="shared" si="14"/>
        <v>0</v>
      </c>
      <c r="G57" s="83">
        <f t="shared" si="14"/>
        <v>0</v>
      </c>
      <c r="H57" s="84">
        <f t="shared" si="14"/>
        <v>0</v>
      </c>
      <c r="I57" s="83">
        <f t="shared" si="14"/>
        <v>0</v>
      </c>
      <c r="J57" s="84">
        <f t="shared" si="14"/>
        <v>0</v>
      </c>
      <c r="K57" s="83">
        <f t="shared" si="14"/>
        <v>0</v>
      </c>
      <c r="L57" s="84">
        <f t="shared" si="14"/>
        <v>0</v>
      </c>
      <c r="M57" s="66">
        <f t="shared" si="14"/>
        <v>0</v>
      </c>
      <c r="N57" s="112">
        <f t="shared" si="14"/>
        <v>0</v>
      </c>
      <c r="O57" s="83">
        <f t="shared" si="14"/>
        <v>0</v>
      </c>
      <c r="P57" s="84">
        <f t="shared" si="14"/>
        <v>0</v>
      </c>
      <c r="Q57" s="87">
        <f>SUM(C57:P57)</f>
        <v>0</v>
      </c>
      <c r="S57" s="91" t="s">
        <v>48</v>
      </c>
      <c r="T57" s="92"/>
      <c r="U57" s="67">
        <f>COUNTIF(U26:U56,$Z$3)</f>
        <v>0</v>
      </c>
      <c r="V57" s="67">
        <f t="shared" ref="V57:AH57" si="15">COUNTIF(V26:V56,$Z$3)</f>
        <v>0</v>
      </c>
      <c r="W57" s="66">
        <f t="shared" si="15"/>
        <v>0</v>
      </c>
      <c r="X57" s="66">
        <f t="shared" si="15"/>
        <v>0</v>
      </c>
      <c r="Y57" s="66">
        <f t="shared" si="15"/>
        <v>0</v>
      </c>
      <c r="Z57" s="66">
        <f t="shared" si="15"/>
        <v>0</v>
      </c>
      <c r="AA57" s="66">
        <f t="shared" si="15"/>
        <v>0</v>
      </c>
      <c r="AB57" s="66">
        <f t="shared" si="15"/>
        <v>0</v>
      </c>
      <c r="AC57" s="66">
        <f t="shared" si="15"/>
        <v>0</v>
      </c>
      <c r="AD57" s="66">
        <f t="shared" si="15"/>
        <v>0</v>
      </c>
      <c r="AE57" s="66">
        <f t="shared" si="15"/>
        <v>0</v>
      </c>
      <c r="AF57" s="66">
        <f t="shared" si="15"/>
        <v>0</v>
      </c>
      <c r="AG57" s="74">
        <f t="shared" si="15"/>
        <v>0</v>
      </c>
      <c r="AH57" s="74">
        <f t="shared" si="15"/>
        <v>0</v>
      </c>
      <c r="AI57" s="70">
        <f>SUM(U57:AH57)</f>
        <v>0</v>
      </c>
    </row>
    <row r="58" spans="1:35" ht="22.5" customHeight="1" thickBot="1" x14ac:dyDescent="0.45">
      <c r="A58" s="129" t="s">
        <v>49</v>
      </c>
      <c r="B58" s="130"/>
      <c r="C58" s="69">
        <f>U58</f>
        <v>0</v>
      </c>
      <c r="D58" s="68">
        <f t="shared" si="14"/>
        <v>0</v>
      </c>
      <c r="E58" s="85">
        <f t="shared" si="14"/>
        <v>0</v>
      </c>
      <c r="F58" s="86">
        <f t="shared" si="14"/>
        <v>0</v>
      </c>
      <c r="G58" s="85">
        <f t="shared" si="14"/>
        <v>0</v>
      </c>
      <c r="H58" s="86">
        <f t="shared" si="14"/>
        <v>0</v>
      </c>
      <c r="I58" s="85">
        <f t="shared" si="14"/>
        <v>0</v>
      </c>
      <c r="J58" s="86">
        <f t="shared" si="14"/>
        <v>0</v>
      </c>
      <c r="K58" s="85">
        <f t="shared" si="14"/>
        <v>0</v>
      </c>
      <c r="L58" s="86">
        <f t="shared" si="14"/>
        <v>0</v>
      </c>
      <c r="M58" s="68">
        <f t="shared" si="14"/>
        <v>0</v>
      </c>
      <c r="N58" s="113">
        <f t="shared" si="14"/>
        <v>0</v>
      </c>
      <c r="O58" s="85">
        <f t="shared" si="14"/>
        <v>0</v>
      </c>
      <c r="P58" s="86">
        <f t="shared" si="14"/>
        <v>0</v>
      </c>
      <c r="Q58" s="88">
        <f>SUM(C58:P58)</f>
        <v>0</v>
      </c>
      <c r="S58" s="93" t="s">
        <v>49</v>
      </c>
      <c r="T58" s="94"/>
      <c r="U58" s="69">
        <f>COUNTIF(U26:U56,$Z$2)</f>
        <v>0</v>
      </c>
      <c r="V58" s="69">
        <f t="shared" ref="V58:AH58" si="16">COUNTIF(V26:V56,$Z$2)</f>
        <v>0</v>
      </c>
      <c r="W58" s="68">
        <f t="shared" si="16"/>
        <v>0</v>
      </c>
      <c r="X58" s="68">
        <f t="shared" si="16"/>
        <v>0</v>
      </c>
      <c r="Y58" s="68">
        <f t="shared" si="16"/>
        <v>0</v>
      </c>
      <c r="Z58" s="68">
        <f t="shared" si="16"/>
        <v>0</v>
      </c>
      <c r="AA58" s="68">
        <f t="shared" si="16"/>
        <v>0</v>
      </c>
      <c r="AB58" s="68">
        <f t="shared" si="16"/>
        <v>0</v>
      </c>
      <c r="AC58" s="68">
        <f t="shared" si="16"/>
        <v>0</v>
      </c>
      <c r="AD58" s="68">
        <f t="shared" si="16"/>
        <v>0</v>
      </c>
      <c r="AE58" s="68">
        <f t="shared" si="16"/>
        <v>0</v>
      </c>
      <c r="AF58" s="68">
        <f t="shared" si="16"/>
        <v>0</v>
      </c>
      <c r="AG58" s="68">
        <f t="shared" si="16"/>
        <v>0</v>
      </c>
      <c r="AH58" s="68">
        <f t="shared" si="16"/>
        <v>0</v>
      </c>
      <c r="AI58" s="71">
        <f>SUM(U58:AH58)</f>
        <v>0</v>
      </c>
    </row>
    <row r="59" spans="1:35" ht="21" customHeight="1" x14ac:dyDescent="0.4">
      <c r="A59" s="116"/>
      <c r="B59" s="116"/>
      <c r="C59" s="116"/>
      <c r="D59" s="116"/>
      <c r="E59" s="117"/>
      <c r="F59" s="117"/>
    </row>
    <row r="60" spans="1:35" ht="30.75" customHeight="1" x14ac:dyDescent="0.4">
      <c r="A60" s="3"/>
      <c r="B60" s="3"/>
      <c r="C60" s="3"/>
      <c r="D60" s="3"/>
      <c r="E60" s="3"/>
      <c r="F60" s="3"/>
    </row>
  </sheetData>
  <mergeCells count="48">
    <mergeCell ref="M23:N23"/>
    <mergeCell ref="M24:N24"/>
    <mergeCell ref="P1:Q1"/>
    <mergeCell ref="M10:O10"/>
    <mergeCell ref="M11:O11"/>
    <mergeCell ref="M16:O16"/>
    <mergeCell ref="M17:O17"/>
    <mergeCell ref="M3:Q3"/>
    <mergeCell ref="M4:Q4"/>
    <mergeCell ref="M5:Q5"/>
    <mergeCell ref="AG24:AH24"/>
    <mergeCell ref="AG23:AH23"/>
    <mergeCell ref="A2:D2"/>
    <mergeCell ref="A21:O21"/>
    <mergeCell ref="O24:P24"/>
    <mergeCell ref="O23:P23"/>
    <mergeCell ref="I11:L11"/>
    <mergeCell ref="B17:D17"/>
    <mergeCell ref="E17:G17"/>
    <mergeCell ref="I17:L17"/>
    <mergeCell ref="A10:C10"/>
    <mergeCell ref="I10:L10"/>
    <mergeCell ref="A12:L12"/>
    <mergeCell ref="A14:P14"/>
    <mergeCell ref="B16:D16"/>
    <mergeCell ref="E16:G16"/>
    <mergeCell ref="I16:L16"/>
    <mergeCell ref="A6:P6"/>
    <mergeCell ref="E18:G18"/>
    <mergeCell ref="B18:D18"/>
    <mergeCell ref="B19:D19"/>
    <mergeCell ref="E19:G19"/>
    <mergeCell ref="D10:G10"/>
    <mergeCell ref="A59:D59"/>
    <mergeCell ref="E59:F59"/>
    <mergeCell ref="K23:L23"/>
    <mergeCell ref="C24:D24"/>
    <mergeCell ref="E24:F24"/>
    <mergeCell ref="G24:H24"/>
    <mergeCell ref="I24:J24"/>
    <mergeCell ref="K24:L24"/>
    <mergeCell ref="A23:A25"/>
    <mergeCell ref="C23:D23"/>
    <mergeCell ref="E23:F23"/>
    <mergeCell ref="G23:H23"/>
    <mergeCell ref="I23:J23"/>
    <mergeCell ref="A57:B57"/>
    <mergeCell ref="A58:B58"/>
  </mergeCells>
  <phoneticPr fontId="3"/>
  <conditionalFormatting sqref="E19:H19">
    <cfRule type="cellIs" dxfId="15" priority="114" operator="equal">
      <formula>0</formula>
    </cfRule>
  </conditionalFormatting>
  <conditionalFormatting sqref="L1:N1 C23:L23 U23:AD23 O23:P23 AG23:AH23 M7:N7 M3:M5">
    <cfRule type="beginsWith" dxfId="14" priority="92" operator="beginsWith" text="○">
      <formula>LEFT(C1,LEN("○"))="○"</formula>
    </cfRule>
  </conditionalFormatting>
  <conditionalFormatting sqref="E17:G18 D10 C26:L56 U26:AD56 O26:P56 AG26:AH56">
    <cfRule type="containsBlanks" dxfId="13" priority="89">
      <formula>LEN(TRIM(C10))=0</formula>
    </cfRule>
  </conditionalFormatting>
  <conditionalFormatting sqref="M16:M17">
    <cfRule type="containsErrors" dxfId="12" priority="84">
      <formula>ISERROR(M16)</formula>
    </cfRule>
  </conditionalFormatting>
  <conditionalFormatting sqref="P1">
    <cfRule type="containsText" dxfId="11" priority="79" operator="containsText" text="○">
      <formula>NOT(ISERROR(SEARCH("○",P1)))</formula>
    </cfRule>
  </conditionalFormatting>
  <conditionalFormatting sqref="M23:N23">
    <cfRule type="beginsWith" dxfId="10" priority="4" operator="beginsWith" text="○">
      <formula>LEFT(M23,LEN("○"))="○"</formula>
    </cfRule>
  </conditionalFormatting>
  <conditionalFormatting sqref="M26:N56">
    <cfRule type="containsBlanks" dxfId="9" priority="3">
      <formula>LEN(TRIM(M26))=0</formula>
    </cfRule>
  </conditionalFormatting>
  <conditionalFormatting sqref="AE23:AF23">
    <cfRule type="beginsWith" dxfId="8" priority="2" operator="beginsWith" text="○">
      <formula>LEFT(AE23,LEN("○"))="○"</formula>
    </cfRule>
  </conditionalFormatting>
  <conditionalFormatting sqref="AE26:AF56">
    <cfRule type="containsBlanks" dxfId="7" priority="1">
      <formula>LEN(TRIM(AE26))=0</formula>
    </cfRule>
  </conditionalFormatting>
  <printOptions horizontalCentered="1"/>
  <pageMargins left="0.59055118110236227" right="0.59055118110236227" top="0.55118110236220474" bottom="0.35433070866141736" header="0.31496062992125984" footer="0.31496062992125984"/>
  <pageSetup paperSize="9" scale="51" fitToHeight="0" orientation="portrait" r:id="rId1"/>
  <headerFooter>
    <oddHeader>&amp;L&amp;"ＭＳ 明朝,標準"&amp;12（別記様式第５号）</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9"/>
  <sheetViews>
    <sheetView showGridLines="0" tabSelected="1" view="pageBreakPreview" zoomScaleNormal="100" zoomScaleSheetLayoutView="100" workbookViewId="0">
      <selection activeCell="F11" sqref="F11"/>
    </sheetView>
  </sheetViews>
  <sheetFormatPr defaultRowHeight="18.75" x14ac:dyDescent="0.4"/>
  <cols>
    <col min="1" max="1" width="4.125" customWidth="1"/>
    <col min="2" max="2" width="11.25" customWidth="1"/>
    <col min="3" max="3" width="3.625" customWidth="1"/>
    <col min="4" max="4" width="8.125" customWidth="1"/>
    <col min="5" max="5" width="4" customWidth="1"/>
    <col min="6" max="8" width="3.625" customWidth="1"/>
    <col min="9" max="9" width="4.375" customWidth="1"/>
    <col min="10" max="10" width="5.625" customWidth="1"/>
    <col min="11" max="11" width="3.375" customWidth="1"/>
    <col min="12" max="12" width="6.625" customWidth="1"/>
    <col min="13" max="13" width="5.75" customWidth="1"/>
    <col min="14" max="18" width="3.625" customWidth="1"/>
    <col min="19" max="19" width="5.625" customWidth="1"/>
    <col min="20" max="20" width="9.375" bestFit="1" customWidth="1"/>
  </cols>
  <sheetData>
    <row r="1" spans="1:19" x14ac:dyDescent="0.4">
      <c r="A1" s="32" t="s">
        <v>22</v>
      </c>
      <c r="B1" s="33"/>
      <c r="C1" s="33"/>
      <c r="D1" s="33"/>
      <c r="E1" s="33"/>
      <c r="F1" s="33"/>
      <c r="G1" s="33"/>
      <c r="H1" s="33"/>
      <c r="I1" s="33"/>
      <c r="J1" s="33"/>
      <c r="K1" s="33"/>
      <c r="L1" s="33"/>
      <c r="M1" s="33"/>
      <c r="N1" s="33"/>
      <c r="O1" s="33"/>
      <c r="P1" s="33"/>
      <c r="Q1" s="33"/>
      <c r="R1" s="33"/>
    </row>
    <row r="2" spans="1:19" x14ac:dyDescent="0.4">
      <c r="A2" s="32"/>
      <c r="B2" s="33"/>
      <c r="C2" s="33"/>
      <c r="D2" s="33"/>
      <c r="E2" s="33"/>
      <c r="F2" s="33"/>
      <c r="G2" s="33"/>
      <c r="H2" s="33"/>
      <c r="I2" s="33"/>
      <c r="J2" s="33"/>
      <c r="K2" s="33"/>
      <c r="L2" s="33"/>
      <c r="M2" s="169" t="str">
        <f>'【様式第５号】実施報告書 '!P1</f>
        <v>令和〇年〇月〇日</v>
      </c>
      <c r="N2" s="169"/>
      <c r="O2" s="169"/>
      <c r="P2" s="169"/>
      <c r="Q2" s="169"/>
      <c r="R2" s="169"/>
    </row>
    <row r="3" spans="1:19" x14ac:dyDescent="0.4">
      <c r="A3" s="32"/>
      <c r="B3" s="33"/>
      <c r="C3" s="33"/>
      <c r="D3" s="33"/>
      <c r="E3" s="33"/>
      <c r="F3" s="33"/>
      <c r="G3" s="33"/>
      <c r="H3" s="33"/>
      <c r="I3" s="33"/>
      <c r="J3" s="33"/>
      <c r="K3" s="33"/>
      <c r="L3" s="33"/>
      <c r="M3" s="33"/>
      <c r="N3" s="33"/>
      <c r="O3" s="33"/>
      <c r="P3" s="33"/>
      <c r="Q3" s="33"/>
      <c r="R3" s="33"/>
    </row>
    <row r="4" spans="1:19" x14ac:dyDescent="0.4">
      <c r="A4" s="170" t="s">
        <v>23</v>
      </c>
      <c r="B4" s="170"/>
      <c r="C4" s="33"/>
      <c r="D4" s="33"/>
      <c r="E4" s="33"/>
      <c r="F4" s="33"/>
      <c r="G4" s="33"/>
      <c r="H4" s="33"/>
      <c r="I4" s="33"/>
      <c r="J4" s="33"/>
      <c r="K4" s="33"/>
      <c r="L4" s="33"/>
      <c r="M4" s="33"/>
      <c r="N4" s="33"/>
      <c r="O4" s="33"/>
      <c r="P4" s="33"/>
      <c r="Q4" s="33"/>
      <c r="R4" s="33"/>
    </row>
    <row r="5" spans="1:19" x14ac:dyDescent="0.4">
      <c r="A5" s="33"/>
      <c r="B5" s="33"/>
      <c r="C5" s="33"/>
      <c r="D5" s="33"/>
      <c r="E5" s="33"/>
      <c r="F5" s="33"/>
      <c r="G5" s="33"/>
      <c r="H5" s="33"/>
      <c r="I5" s="33"/>
      <c r="J5" s="171" t="s">
        <v>24</v>
      </c>
      <c r="K5" s="171"/>
      <c r="L5" s="172" t="str">
        <f>'【様式第５号】実施報告書 '!M3</f>
        <v>○○○</v>
      </c>
      <c r="M5" s="173"/>
      <c r="N5" s="173"/>
      <c r="O5" s="173"/>
      <c r="P5" s="173"/>
      <c r="Q5" s="173"/>
      <c r="R5" s="173"/>
    </row>
    <row r="6" spans="1:19" x14ac:dyDescent="0.4">
      <c r="A6" s="33"/>
      <c r="B6" s="33"/>
      <c r="C6" s="33"/>
      <c r="D6" s="33"/>
      <c r="E6" s="33"/>
      <c r="F6" s="33"/>
      <c r="G6" s="33"/>
      <c r="H6" s="33"/>
      <c r="I6" s="33"/>
      <c r="J6" s="171" t="s">
        <v>25</v>
      </c>
      <c r="K6" s="171"/>
      <c r="L6" s="172" t="str">
        <f>'【様式第５号】実施報告書 '!M4</f>
        <v>○○○</v>
      </c>
      <c r="M6" s="173"/>
      <c r="N6" s="173"/>
      <c r="O6" s="173"/>
      <c r="P6" s="173"/>
      <c r="Q6" s="173"/>
      <c r="R6" s="173"/>
    </row>
    <row r="7" spans="1:19" x14ac:dyDescent="0.4">
      <c r="A7" s="34"/>
      <c r="B7" s="33"/>
      <c r="C7" s="33"/>
      <c r="D7" s="33"/>
      <c r="E7" s="33"/>
      <c r="F7" s="33"/>
      <c r="G7" s="33"/>
      <c r="H7" s="33"/>
      <c r="I7" s="33"/>
      <c r="J7" s="171" t="s">
        <v>26</v>
      </c>
      <c r="K7" s="171"/>
      <c r="L7" s="172" t="str">
        <f>'【様式第５号】実施報告書 '!M5</f>
        <v>○○○</v>
      </c>
      <c r="M7" s="173"/>
      <c r="N7" s="173"/>
      <c r="O7" s="173"/>
      <c r="P7" s="173"/>
      <c r="Q7" s="173"/>
      <c r="R7" s="173"/>
    </row>
    <row r="8" spans="1:19" x14ac:dyDescent="0.4">
      <c r="A8" s="33"/>
      <c r="B8" s="33"/>
      <c r="C8" s="33"/>
      <c r="D8" s="33"/>
      <c r="E8" s="33"/>
      <c r="F8" s="33"/>
      <c r="G8" s="33"/>
      <c r="H8" s="33"/>
      <c r="I8" s="33"/>
      <c r="J8" s="171" t="s">
        <v>27</v>
      </c>
      <c r="K8" s="171"/>
      <c r="L8" s="181"/>
      <c r="M8" s="181"/>
      <c r="N8" s="181"/>
      <c r="O8" s="181"/>
      <c r="P8" s="181"/>
      <c r="Q8" s="181"/>
      <c r="R8" s="181"/>
    </row>
    <row r="9" spans="1:19" x14ac:dyDescent="0.4">
      <c r="A9" s="34"/>
      <c r="B9" s="33"/>
      <c r="C9" s="33"/>
      <c r="D9" s="33"/>
      <c r="E9" s="33"/>
      <c r="F9" s="33"/>
      <c r="G9" s="33"/>
      <c r="H9" s="33"/>
      <c r="I9" s="33"/>
      <c r="J9" s="33"/>
      <c r="K9" s="33"/>
      <c r="L9" s="33"/>
      <c r="M9" s="33"/>
      <c r="N9" s="33"/>
      <c r="O9" s="33"/>
      <c r="P9" s="33"/>
      <c r="Q9" s="33"/>
      <c r="R9" s="33"/>
    </row>
    <row r="10" spans="1:19" ht="19.5" x14ac:dyDescent="0.4">
      <c r="A10" s="182" t="s">
        <v>38</v>
      </c>
      <c r="B10" s="182"/>
      <c r="C10" s="182"/>
      <c r="D10" s="182"/>
      <c r="E10" s="182"/>
      <c r="F10" s="182"/>
      <c r="G10" s="182"/>
      <c r="H10" s="182"/>
      <c r="I10" s="182"/>
      <c r="J10" s="182"/>
      <c r="K10" s="182"/>
      <c r="L10" s="182"/>
      <c r="M10" s="182"/>
      <c r="N10" s="182"/>
      <c r="O10" s="182"/>
      <c r="P10" s="182"/>
      <c r="Q10" s="182"/>
      <c r="R10" s="182"/>
    </row>
    <row r="11" spans="1:19" ht="19.5" x14ac:dyDescent="0.4">
      <c r="A11" s="72"/>
      <c r="B11" s="72"/>
      <c r="C11" s="72"/>
      <c r="D11" s="72"/>
      <c r="E11" s="72"/>
      <c r="F11" s="72"/>
      <c r="G11" s="72"/>
      <c r="H11" s="72"/>
      <c r="I11" s="72"/>
      <c r="J11" s="72"/>
      <c r="K11" s="72"/>
      <c r="L11" s="72"/>
      <c r="M11" s="72"/>
      <c r="N11" s="72"/>
      <c r="O11" s="72"/>
      <c r="P11" s="72"/>
      <c r="Q11" s="72"/>
      <c r="R11" s="72"/>
    </row>
    <row r="12" spans="1:19" ht="19.5" x14ac:dyDescent="0.4">
      <c r="A12" s="72"/>
      <c r="B12" s="72"/>
      <c r="C12" s="72"/>
      <c r="D12" s="72"/>
      <c r="E12" s="72"/>
      <c r="F12" s="72"/>
      <c r="G12" s="72"/>
      <c r="H12" s="72"/>
      <c r="I12" s="72"/>
      <c r="J12" s="72"/>
      <c r="K12" s="72"/>
      <c r="L12" s="72"/>
      <c r="M12" s="72"/>
      <c r="N12" s="72"/>
      <c r="O12" s="72"/>
      <c r="P12" s="72"/>
      <c r="Q12" s="72"/>
      <c r="R12" s="72"/>
    </row>
    <row r="13" spans="1:19" ht="20.25" customHeight="1" x14ac:dyDescent="0.4">
      <c r="A13" s="35"/>
      <c r="B13" s="33"/>
      <c r="C13" s="33"/>
      <c r="D13" s="33"/>
      <c r="E13" s="33"/>
      <c r="F13" s="33"/>
      <c r="G13" s="33"/>
      <c r="H13" s="33"/>
      <c r="I13" s="33"/>
      <c r="J13" s="33"/>
      <c r="K13" s="33"/>
      <c r="L13" s="33"/>
      <c r="M13" s="33"/>
      <c r="N13" s="33"/>
      <c r="O13" s="33"/>
      <c r="P13" s="33"/>
      <c r="Q13" s="33"/>
      <c r="R13" s="33"/>
    </row>
    <row r="14" spans="1:19" ht="19.5" customHeight="1" x14ac:dyDescent="0.4">
      <c r="C14" s="183" t="s">
        <v>28</v>
      </c>
      <c r="D14" s="183"/>
      <c r="E14" s="186" t="s">
        <v>29</v>
      </c>
      <c r="F14" s="186"/>
      <c r="G14" s="186"/>
      <c r="H14" s="186"/>
      <c r="I14" s="186"/>
      <c r="J14" s="186"/>
      <c r="K14" s="186"/>
      <c r="L14" s="186"/>
      <c r="M14" s="186"/>
      <c r="N14" s="33"/>
      <c r="O14" s="33"/>
      <c r="P14" s="33"/>
      <c r="Q14" s="33"/>
      <c r="R14" s="33"/>
      <c r="S14" s="33"/>
    </row>
    <row r="15" spans="1:19" ht="43.5" customHeight="1" x14ac:dyDescent="0.4">
      <c r="C15" s="183"/>
      <c r="D15" s="183"/>
      <c r="E15" s="187" t="str">
        <f>'【様式第５号】実施報告書 '!M11</f>
        <v/>
      </c>
      <c r="F15" s="187"/>
      <c r="G15" s="187"/>
      <c r="H15" s="187"/>
      <c r="I15" s="187"/>
      <c r="J15" s="187"/>
      <c r="K15" s="187"/>
      <c r="L15" s="187"/>
      <c r="M15" s="187"/>
      <c r="N15" s="33"/>
      <c r="O15" s="33"/>
      <c r="P15" s="33"/>
      <c r="Q15" s="33"/>
      <c r="R15" s="33"/>
      <c r="S15" s="33"/>
    </row>
    <row r="16" spans="1:19" ht="25.5" customHeight="1" x14ac:dyDescent="0.4">
      <c r="A16" s="36"/>
      <c r="B16" s="36"/>
      <c r="C16" s="37"/>
      <c r="D16" s="37"/>
      <c r="E16" s="37"/>
      <c r="F16" s="37"/>
      <c r="G16" s="37"/>
      <c r="H16" s="37"/>
      <c r="I16" s="37"/>
      <c r="J16" s="37"/>
      <c r="K16" s="33"/>
      <c r="L16" s="33"/>
      <c r="M16" s="33"/>
      <c r="N16" s="33"/>
      <c r="O16" s="33"/>
      <c r="P16" s="33"/>
      <c r="Q16" s="33"/>
      <c r="R16" s="33"/>
    </row>
    <row r="17" spans="1:18" x14ac:dyDescent="0.4">
      <c r="A17" s="170" t="s">
        <v>41</v>
      </c>
      <c r="B17" s="170"/>
      <c r="C17" s="170"/>
      <c r="D17" s="170"/>
      <c r="E17" s="170"/>
      <c r="F17" s="170"/>
      <c r="G17" s="170"/>
      <c r="H17" s="170"/>
      <c r="I17" s="170"/>
      <c r="J17" s="170"/>
      <c r="K17" s="170"/>
      <c r="L17" s="170"/>
      <c r="M17" s="188" t="s">
        <v>55</v>
      </c>
      <c r="N17" s="188"/>
      <c r="O17" s="188"/>
      <c r="P17" s="188"/>
      <c r="Q17" s="188"/>
      <c r="R17" s="188"/>
    </row>
    <row r="18" spans="1:18" x14ac:dyDescent="0.4">
      <c r="A18" s="34"/>
      <c r="B18" s="33"/>
      <c r="C18" s="33"/>
      <c r="D18" s="33"/>
      <c r="E18" s="33"/>
      <c r="F18" s="33"/>
      <c r="G18" s="33"/>
      <c r="H18" s="33"/>
      <c r="I18" s="33"/>
      <c r="J18" s="33"/>
      <c r="K18" s="33"/>
      <c r="L18" s="33"/>
      <c r="M18" s="33"/>
      <c r="N18" s="33"/>
      <c r="O18" s="33"/>
      <c r="P18" s="33"/>
      <c r="Q18" s="33"/>
      <c r="R18" s="33"/>
    </row>
    <row r="19" spans="1:18" x14ac:dyDescent="0.4">
      <c r="A19" s="34"/>
      <c r="B19" s="33"/>
      <c r="C19" s="33"/>
      <c r="D19" s="33"/>
      <c r="E19" s="33"/>
      <c r="F19" s="33"/>
      <c r="G19" s="33"/>
      <c r="H19" s="33"/>
      <c r="I19" s="33"/>
      <c r="J19" s="33"/>
      <c r="K19" s="33"/>
      <c r="L19" s="33"/>
      <c r="M19" s="33"/>
      <c r="N19" s="33"/>
      <c r="O19" s="33"/>
      <c r="P19" s="33"/>
      <c r="Q19" s="33"/>
      <c r="R19" s="33"/>
    </row>
    <row r="20" spans="1:18" x14ac:dyDescent="0.4">
      <c r="A20" s="34"/>
      <c r="B20" s="33"/>
      <c r="C20" s="33"/>
      <c r="D20" s="33"/>
      <c r="E20" s="33"/>
      <c r="F20" s="33"/>
      <c r="G20" s="33"/>
      <c r="H20" s="33"/>
      <c r="I20" s="33"/>
      <c r="J20" s="33"/>
      <c r="K20" s="33"/>
      <c r="L20" s="33"/>
      <c r="M20" s="33"/>
      <c r="N20" s="33"/>
      <c r="O20" s="33"/>
      <c r="P20" s="33"/>
      <c r="Q20" s="33"/>
      <c r="R20" s="33"/>
    </row>
    <row r="21" spans="1:18" x14ac:dyDescent="0.4">
      <c r="A21" s="34"/>
      <c r="B21" s="33"/>
      <c r="C21" s="45"/>
      <c r="D21" s="45"/>
      <c r="E21" s="33"/>
      <c r="F21" s="33"/>
      <c r="G21" s="33"/>
      <c r="H21" s="33"/>
      <c r="I21" s="33"/>
      <c r="J21" s="33"/>
      <c r="K21" s="33"/>
      <c r="L21" s="33"/>
      <c r="M21" s="33"/>
      <c r="N21" s="33"/>
      <c r="O21" s="33"/>
      <c r="P21" s="33"/>
      <c r="Q21" s="33"/>
      <c r="R21" s="33"/>
    </row>
    <row r="22" spans="1:18" ht="23.25" customHeight="1" x14ac:dyDescent="0.4">
      <c r="A22" s="202" t="s">
        <v>57</v>
      </c>
      <c r="B22" s="44"/>
      <c r="C22" s="175"/>
      <c r="D22" s="176"/>
      <c r="E22" s="203" t="s">
        <v>31</v>
      </c>
      <c r="F22" s="204"/>
      <c r="G22" s="205"/>
      <c r="H22" s="206"/>
      <c r="I22" s="210" t="s">
        <v>32</v>
      </c>
      <c r="J22" s="212" t="s">
        <v>33</v>
      </c>
      <c r="K22" s="174" t="s">
        <v>54</v>
      </c>
      <c r="L22" s="174"/>
      <c r="M22" s="189" t="s">
        <v>34</v>
      </c>
      <c r="N22" s="175"/>
      <c r="O22" s="176"/>
      <c r="P22" s="176"/>
      <c r="Q22" s="176"/>
      <c r="R22" s="177"/>
    </row>
    <row r="23" spans="1:18" ht="18.75" customHeight="1" x14ac:dyDescent="0.4">
      <c r="A23" s="202"/>
      <c r="B23" s="38" t="s">
        <v>30</v>
      </c>
      <c r="C23" s="192"/>
      <c r="D23" s="193"/>
      <c r="E23" s="195" t="s">
        <v>36</v>
      </c>
      <c r="F23" s="196"/>
      <c r="G23" s="197"/>
      <c r="H23" s="207"/>
      <c r="I23" s="198"/>
      <c r="J23" s="213"/>
      <c r="K23" s="197"/>
      <c r="L23" s="198"/>
      <c r="M23" s="190"/>
      <c r="N23" s="192"/>
      <c r="O23" s="193"/>
      <c r="P23" s="193"/>
      <c r="Q23" s="193"/>
      <c r="R23" s="194"/>
    </row>
    <row r="24" spans="1:18" ht="18.75" customHeight="1" x14ac:dyDescent="0.4">
      <c r="A24" s="202"/>
      <c r="B24" s="38" t="s">
        <v>35</v>
      </c>
      <c r="C24" s="192"/>
      <c r="D24" s="193"/>
      <c r="E24" s="195" t="s">
        <v>39</v>
      </c>
      <c r="F24" s="196"/>
      <c r="G24" s="197"/>
      <c r="H24" s="207"/>
      <c r="I24" s="198"/>
      <c r="J24" s="213"/>
      <c r="K24" s="197"/>
      <c r="L24" s="198"/>
      <c r="M24" s="190"/>
      <c r="N24" s="192"/>
      <c r="O24" s="193"/>
      <c r="P24" s="193"/>
      <c r="Q24" s="193"/>
      <c r="R24" s="194"/>
    </row>
    <row r="25" spans="1:18" ht="18.75" customHeight="1" x14ac:dyDescent="0.4">
      <c r="A25" s="202"/>
      <c r="B25" s="39"/>
      <c r="C25" s="178"/>
      <c r="D25" s="179"/>
      <c r="E25" s="199" t="s">
        <v>40</v>
      </c>
      <c r="F25" s="200"/>
      <c r="G25" s="208"/>
      <c r="H25" s="209"/>
      <c r="I25" s="211"/>
      <c r="J25" s="214"/>
      <c r="K25" s="201" t="s">
        <v>37</v>
      </c>
      <c r="L25" s="201"/>
      <c r="M25" s="191"/>
      <c r="N25" s="178"/>
      <c r="O25" s="179"/>
      <c r="P25" s="179"/>
      <c r="Q25" s="179"/>
      <c r="R25" s="180"/>
    </row>
    <row r="26" spans="1:18" ht="25.5" customHeight="1" x14ac:dyDescent="0.4">
      <c r="A26" s="202"/>
      <c r="B26" s="184" t="s">
        <v>58</v>
      </c>
      <c r="C26" s="175"/>
      <c r="D26" s="176"/>
      <c r="E26" s="176"/>
      <c r="F26" s="176"/>
      <c r="G26" s="176"/>
      <c r="H26" s="176"/>
      <c r="I26" s="176"/>
      <c r="J26" s="176"/>
      <c r="K26" s="176"/>
      <c r="L26" s="176"/>
      <c r="M26" s="176"/>
      <c r="N26" s="176"/>
      <c r="O26" s="176"/>
      <c r="P26" s="176"/>
      <c r="Q26" s="176"/>
      <c r="R26" s="177"/>
    </row>
    <row r="27" spans="1:18" x14ac:dyDescent="0.4">
      <c r="A27" s="202"/>
      <c r="B27" s="185"/>
      <c r="C27" s="178"/>
      <c r="D27" s="179"/>
      <c r="E27" s="179"/>
      <c r="F27" s="179"/>
      <c r="G27" s="179"/>
      <c r="H27" s="179"/>
      <c r="I27" s="179"/>
      <c r="J27" s="179"/>
      <c r="K27" s="179"/>
      <c r="L27" s="179"/>
      <c r="M27" s="179"/>
      <c r="N27" s="179"/>
      <c r="O27" s="179"/>
      <c r="P27" s="179"/>
      <c r="Q27" s="179"/>
      <c r="R27" s="180"/>
    </row>
    <row r="28" spans="1:18" x14ac:dyDescent="0.4">
      <c r="A28" s="171" t="s">
        <v>59</v>
      </c>
      <c r="B28" s="171"/>
      <c r="C28" s="171"/>
      <c r="D28" s="171"/>
      <c r="E28" s="171"/>
      <c r="F28" s="171"/>
      <c r="G28" s="171"/>
      <c r="H28" s="171"/>
      <c r="I28" s="171"/>
      <c r="J28" s="171"/>
      <c r="K28" s="171"/>
      <c r="L28" s="171"/>
      <c r="M28" s="171"/>
      <c r="N28" s="171"/>
      <c r="O28" s="171"/>
      <c r="P28" s="33"/>
      <c r="Q28" s="33"/>
      <c r="R28" s="33"/>
    </row>
    <row r="29" spans="1:18" x14ac:dyDescent="0.4">
      <c r="A29" s="33" t="s">
        <v>60</v>
      </c>
      <c r="B29" s="33"/>
      <c r="C29" s="33"/>
      <c r="D29" s="33"/>
      <c r="E29" s="33"/>
      <c r="F29" s="33"/>
      <c r="G29" s="33"/>
      <c r="H29" s="33"/>
      <c r="I29" s="33"/>
      <c r="J29" s="33"/>
      <c r="K29" s="33"/>
      <c r="L29" s="33"/>
      <c r="M29" s="33"/>
      <c r="N29" s="33"/>
      <c r="O29" s="33"/>
      <c r="P29" s="33"/>
      <c r="Q29" s="33"/>
      <c r="R29" s="33"/>
    </row>
  </sheetData>
  <sheetProtection formatCells="0" selectLockedCells="1"/>
  <mergeCells count="33">
    <mergeCell ref="A28:O28"/>
    <mergeCell ref="M17:R17"/>
    <mergeCell ref="M22:M25"/>
    <mergeCell ref="N22:R25"/>
    <mergeCell ref="E23:F23"/>
    <mergeCell ref="K23:L24"/>
    <mergeCell ref="E24:F24"/>
    <mergeCell ref="E25:F25"/>
    <mergeCell ref="K25:L25"/>
    <mergeCell ref="A17:L17"/>
    <mergeCell ref="A22:A27"/>
    <mergeCell ref="C22:D25"/>
    <mergeCell ref="E22:F22"/>
    <mergeCell ref="G22:H25"/>
    <mergeCell ref="I22:I25"/>
    <mergeCell ref="J22:J25"/>
    <mergeCell ref="K22:L22"/>
    <mergeCell ref="C26:R27"/>
    <mergeCell ref="J7:K7"/>
    <mergeCell ref="L7:R7"/>
    <mergeCell ref="J8:K8"/>
    <mergeCell ref="L8:R8"/>
    <mergeCell ref="A10:R10"/>
    <mergeCell ref="C14:D15"/>
    <mergeCell ref="B26:B27"/>
    <mergeCell ref="E14:M14"/>
    <mergeCell ref="E15:M15"/>
    <mergeCell ref="M2:R2"/>
    <mergeCell ref="A4:B4"/>
    <mergeCell ref="J5:K5"/>
    <mergeCell ref="L5:R5"/>
    <mergeCell ref="J6:K6"/>
    <mergeCell ref="L6:R6"/>
  </mergeCells>
  <phoneticPr fontId="3"/>
  <conditionalFormatting sqref="C26:R27 L5:R8">
    <cfRule type="containsBlanks" dxfId="6" priority="6">
      <formula>LEN(TRIM(C5))=0</formula>
    </cfRule>
  </conditionalFormatting>
  <conditionalFormatting sqref="C22">
    <cfRule type="containsBlanks" dxfId="5" priority="7">
      <formula>LEN(TRIM(C22))=0</formula>
    </cfRule>
  </conditionalFormatting>
  <conditionalFormatting sqref="N22">
    <cfRule type="containsBlanks" dxfId="4" priority="9">
      <formula>LEN(TRIM(N22))=0</formula>
    </cfRule>
  </conditionalFormatting>
  <conditionalFormatting sqref="G22:H25">
    <cfRule type="containsBlanks" dxfId="3" priority="8">
      <formula>LEN(TRIM(G22))=0</formula>
    </cfRule>
  </conditionalFormatting>
  <conditionalFormatting sqref="M2:R2">
    <cfRule type="beginsWith" dxfId="2" priority="4" operator="beginsWith" text="〇">
      <formula>LEFT(M2,LEN("〇"))="〇"</formula>
    </cfRule>
  </conditionalFormatting>
  <conditionalFormatting sqref="L5:R7">
    <cfRule type="containsErrors" dxfId="1" priority="2">
      <formula>ISERROR(L5)</formula>
    </cfRule>
  </conditionalFormatting>
  <conditionalFormatting sqref="M17:R17">
    <cfRule type="beginsWith" dxfId="0" priority="1" operator="beginsWith" text="○">
      <formula>LEFT(M17,LEN("○"))="○"</formula>
    </cfRule>
  </conditionalFormatting>
  <pageMargins left="0.51181102362204722" right="0.51181102362204722" top="0.74803149606299213" bottom="0.74803149606299213"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10</xdr:col>
                    <xdr:colOff>19050</xdr:colOff>
                    <xdr:row>21</xdr:row>
                    <xdr:rowOff>9525</xdr:rowOff>
                  </from>
                  <to>
                    <xdr:col>10</xdr:col>
                    <xdr:colOff>200025</xdr:colOff>
                    <xdr:row>21</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10</xdr:col>
                    <xdr:colOff>9525</xdr:colOff>
                    <xdr:row>23</xdr:row>
                    <xdr:rowOff>219075</xdr:rowOff>
                  </from>
                  <to>
                    <xdr:col>10</xdr:col>
                    <xdr:colOff>190500</xdr:colOff>
                    <xdr:row>25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【様式第５号】実施報告書 </vt:lpstr>
      <vt:lpstr>【様式第6号】請求書 </vt:lpstr>
      <vt:lpstr>'【様式第５号】実施報告書 '!Print_Area</vt:lpstr>
      <vt:lpstr>'【様式第6号】請求書 '!Print_Area</vt:lpstr>
      <vt:lpstr>'【様式第５号】実施報告書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2024-06-04T08:15:10Z</cp:lastPrinted>
  <dcterms:created xsi:type="dcterms:W3CDTF">2021-06-25T06:05:10Z</dcterms:created>
  <dcterms:modified xsi:type="dcterms:W3CDTF">2024-07-05T04:24:35Z</dcterms:modified>
</cp:coreProperties>
</file>