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.kobe.local\top\02_作業文書\01_局室区\12_建設局\00_建設局共通\3017_下水道部計画課\★水質試験結果等\R02年度\年報データ\"/>
    </mc:Choice>
  </mc:AlternateContent>
  <bookViews>
    <workbookView xWindow="0" yWindow="0" windowWidth="21570" windowHeight="7215" activeTab="4"/>
  </bookViews>
  <sheets>
    <sheet name="R2.6" sheetId="53" r:id="rId1"/>
    <sheet name="R2.8" sheetId="54" r:id="rId2"/>
    <sheet name="R2.11" sheetId="55" r:id="rId3"/>
    <sheet name="R3.2" sheetId="56" r:id="rId4"/>
    <sheet name="平均" sheetId="57" r:id="rId5"/>
  </sheets>
  <definedNames>
    <definedName name="_xlnm.Print_Area" localSheetId="2">'R2.11'!$B$1:$O$33</definedName>
    <definedName name="_xlnm.Print_Area" localSheetId="0">'R2.6'!$B$1:$O$33</definedName>
    <definedName name="_xlnm.Print_Area" localSheetId="1">'R2.8'!$B$1:$O$33</definedName>
    <definedName name="_xlnm.Print_Area" localSheetId="3">'R3.2'!$B$1:$O$33</definedName>
    <definedName name="_xlnm.Print_Area" localSheetId="4">平均!$B$1:$O$33</definedName>
  </definedNames>
  <calcPr calcId="162913"/>
</workbook>
</file>

<file path=xl/calcChain.xml><?xml version="1.0" encoding="utf-8"?>
<calcChain xmlns="http://schemas.openxmlformats.org/spreadsheetml/2006/main">
  <c r="D10" i="57" l="1"/>
  <c r="G5" i="57"/>
  <c r="H10" i="57"/>
  <c r="G10" i="57"/>
  <c r="E10" i="57"/>
  <c r="M5" i="57"/>
  <c r="N18" i="56" l="1"/>
  <c r="M18" i="56"/>
  <c r="K18" i="56"/>
  <c r="J18" i="56"/>
  <c r="H18" i="56"/>
  <c r="G18" i="56"/>
  <c r="E18" i="56"/>
  <c r="D18" i="56"/>
  <c r="H10" i="56"/>
  <c r="G10" i="56"/>
  <c r="E10" i="56"/>
  <c r="D10" i="56"/>
  <c r="M5" i="56"/>
  <c r="G5" i="56"/>
</calcChain>
</file>

<file path=xl/sharedStrings.xml><?xml version="1.0" encoding="utf-8"?>
<sst xmlns="http://schemas.openxmlformats.org/spreadsheetml/2006/main" count="750" uniqueCount="79">
  <si>
    <t>処理場名</t>
    <rPh sb="0" eb="3">
      <t>ショリジョウ</t>
    </rPh>
    <rPh sb="3" eb="4">
      <t>メイ</t>
    </rPh>
    <phoneticPr fontId="2"/>
  </si>
  <si>
    <t>東灘処理場</t>
    <rPh sb="0" eb="2">
      <t>ヒガシナダ</t>
    </rPh>
    <rPh sb="2" eb="5">
      <t>ショリジョウ</t>
    </rPh>
    <phoneticPr fontId="2"/>
  </si>
  <si>
    <t>西部処理場</t>
    <rPh sb="0" eb="2">
      <t>セイブ</t>
    </rPh>
    <rPh sb="2" eb="5">
      <t>ショリジョウ</t>
    </rPh>
    <phoneticPr fontId="2"/>
  </si>
  <si>
    <t>玉津処理場</t>
    <rPh sb="0" eb="2">
      <t>タマツ</t>
    </rPh>
    <rPh sb="2" eb="5">
      <t>ショリジョウ</t>
    </rPh>
    <phoneticPr fontId="2"/>
  </si>
  <si>
    <t>採取場所</t>
    <rPh sb="0" eb="2">
      <t>サイシュ</t>
    </rPh>
    <rPh sb="2" eb="4">
      <t>バショ</t>
    </rPh>
    <phoneticPr fontId="2"/>
  </si>
  <si>
    <t>メタン</t>
  </si>
  <si>
    <t>％</t>
  </si>
  <si>
    <t>二酸化炭素</t>
  </si>
  <si>
    <t>酸素</t>
  </si>
  <si>
    <t>窒素</t>
  </si>
  <si>
    <t>その他のガス</t>
  </si>
  <si>
    <t>水分　　　</t>
  </si>
  <si>
    <t>硫化水素</t>
  </si>
  <si>
    <t>ppm</t>
  </si>
  <si>
    <t>高位発熱量※</t>
    <phoneticPr fontId="2"/>
  </si>
  <si>
    <t>低位発熱量※</t>
    <phoneticPr fontId="2"/>
  </si>
  <si>
    <t>メタンの高位発熱量</t>
    <rPh sb="4" eb="6">
      <t>コウイ</t>
    </rPh>
    <rPh sb="6" eb="8">
      <t>ハツネツ</t>
    </rPh>
    <rPh sb="8" eb="9">
      <t>リョウ</t>
    </rPh>
    <phoneticPr fontId="2"/>
  </si>
  <si>
    <t>メタンの低位発熱量</t>
    <rPh sb="4" eb="5">
      <t>テイ</t>
    </rPh>
    <rPh sb="5" eb="6">
      <t>グライ</t>
    </rPh>
    <rPh sb="6" eb="8">
      <t>ハツネツ</t>
    </rPh>
    <rPh sb="8" eb="9">
      <t>リョウ</t>
    </rPh>
    <phoneticPr fontId="2"/>
  </si>
  <si>
    <t>&lt;0.1</t>
  </si>
  <si>
    <t>試料採取日</t>
    <rPh sb="0" eb="2">
      <t>シリョウ</t>
    </rPh>
    <rPh sb="2" eb="4">
      <t>サイシュ</t>
    </rPh>
    <rPh sb="4" eb="5">
      <t>ヒ</t>
    </rPh>
    <phoneticPr fontId="2"/>
  </si>
  <si>
    <t>-</t>
  </si>
  <si>
    <r>
      <t>kJ/m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N</t>
    </r>
    <phoneticPr fontId="2"/>
  </si>
  <si>
    <r>
      <t>kcal/m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N</t>
    </r>
    <phoneticPr fontId="2"/>
  </si>
  <si>
    <r>
      <t>※メタン(%)×メタンの発熱量(kJ/m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N,kcal/m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N)÷100</t>
    </r>
    <rPh sb="12" eb="14">
      <t>ハツネツ</t>
    </rPh>
    <rPh sb="14" eb="15">
      <t>リョウ</t>
    </rPh>
    <phoneticPr fontId="2"/>
  </si>
  <si>
    <r>
      <t>kJ/m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N、</t>
    </r>
    <phoneticPr fontId="2"/>
  </si>
  <si>
    <t>-</t>
    <phoneticPr fontId="6"/>
  </si>
  <si>
    <t>環状シロキサン</t>
    <rPh sb="0" eb="2">
      <t>カンジョウ</t>
    </rPh>
    <phoneticPr fontId="6"/>
  </si>
  <si>
    <r>
      <t>mg/m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N</t>
    </r>
    <phoneticPr fontId="2"/>
  </si>
  <si>
    <t>精製後</t>
    <rPh sb="0" eb="2">
      <t>セイセイ</t>
    </rPh>
    <rPh sb="2" eb="3">
      <t>ゴ</t>
    </rPh>
    <phoneticPr fontId="6"/>
  </si>
  <si>
    <t>試料名</t>
    <rPh sb="0" eb="2">
      <t>シリョウ</t>
    </rPh>
    <rPh sb="2" eb="3">
      <t>メイ</t>
    </rPh>
    <phoneticPr fontId="2"/>
  </si>
  <si>
    <t>こうべバイオガス</t>
    <phoneticPr fontId="2"/>
  </si>
  <si>
    <t>精製前</t>
    <rPh sb="0" eb="2">
      <t>セイセイ</t>
    </rPh>
    <rPh sb="2" eb="3">
      <t>マエ</t>
    </rPh>
    <phoneticPr fontId="2"/>
  </si>
  <si>
    <t>精製後</t>
    <rPh sb="0" eb="2">
      <t>セイセイ</t>
    </rPh>
    <rPh sb="2" eb="3">
      <t>ゴ</t>
    </rPh>
    <phoneticPr fontId="2"/>
  </si>
  <si>
    <t>露点</t>
    <rPh sb="0" eb="2">
      <t>ロテン</t>
    </rPh>
    <phoneticPr fontId="6"/>
  </si>
  <si>
    <t>℃</t>
    <phoneticPr fontId="6"/>
  </si>
  <si>
    <t>除去率*1</t>
    <phoneticPr fontId="6"/>
  </si>
  <si>
    <t>運転管理値</t>
    <phoneticPr fontId="6"/>
  </si>
  <si>
    <r>
      <t>*2　</t>
    </r>
    <r>
      <rPr>
        <sz val="11"/>
        <rFont val="ＭＳ Ｐゴシック"/>
        <family val="3"/>
        <charset val="128"/>
      </rPr>
      <t>4以上含まれないこと(一般高圧ガス保安規則)</t>
    </r>
    <rPh sb="4" eb="6">
      <t>イジョウ</t>
    </rPh>
    <rPh sb="6" eb="7">
      <t>フク</t>
    </rPh>
    <rPh sb="14" eb="16">
      <t>イッパン</t>
    </rPh>
    <rPh sb="16" eb="18">
      <t>コウアツ</t>
    </rPh>
    <rPh sb="20" eb="22">
      <t>ホアン</t>
    </rPh>
    <rPh sb="22" eb="24">
      <t>キソク</t>
    </rPh>
    <phoneticPr fontId="2"/>
  </si>
  <si>
    <t>垂水処理場</t>
    <rPh sb="0" eb="2">
      <t>タルミ</t>
    </rPh>
    <rPh sb="2" eb="5">
      <t>ショリジョウ</t>
    </rPh>
    <phoneticPr fontId="2"/>
  </si>
  <si>
    <t>-</t>
    <phoneticPr fontId="6"/>
  </si>
  <si>
    <t>-</t>
    <phoneticPr fontId="6"/>
  </si>
  <si>
    <t>97以上</t>
    <rPh sb="2" eb="4">
      <t>イジョウ</t>
    </rPh>
    <phoneticPr fontId="3"/>
  </si>
  <si>
    <t>95以上</t>
    <rPh sb="2" eb="4">
      <t>イジョウ</t>
    </rPh>
    <phoneticPr fontId="3"/>
  </si>
  <si>
    <t>90以上</t>
    <rPh sb="2" eb="4">
      <t>イジョウ</t>
    </rPh>
    <phoneticPr fontId="3"/>
  </si>
  <si>
    <t>4未満*2</t>
    <rPh sb="1" eb="3">
      <t>ミマン</t>
    </rPh>
    <phoneticPr fontId="3"/>
  </si>
  <si>
    <t>-51以下</t>
    <rPh sb="3" eb="5">
      <t>イカ</t>
    </rPh>
    <phoneticPr fontId="3"/>
  </si>
  <si>
    <t>0.1以下</t>
    <rPh sb="3" eb="5">
      <t>イカ</t>
    </rPh>
    <phoneticPr fontId="3"/>
  </si>
  <si>
    <t>10以下</t>
    <rPh sb="2" eb="4">
      <t>イカ</t>
    </rPh>
    <phoneticPr fontId="3"/>
  </si>
  <si>
    <t>1.0以下</t>
    <rPh sb="3" eb="5">
      <t>イカ</t>
    </rPh>
    <phoneticPr fontId="3"/>
  </si>
  <si>
    <t>-</t>
    <phoneticPr fontId="6"/>
  </si>
  <si>
    <t>&lt;0.1</t>
    <phoneticPr fontId="6"/>
  </si>
  <si>
    <t>-</t>
    <phoneticPr fontId="6"/>
  </si>
  <si>
    <r>
      <t>*1</t>
    </r>
    <r>
      <rPr>
        <sz val="11"/>
        <rFont val="ＭＳ Ｐゴシック"/>
        <family val="3"/>
        <charset val="128"/>
      </rPr>
      <t>精製前後</t>
    </r>
    <r>
      <rPr>
        <sz val="11"/>
        <rFont val="ＭＳ Ｐゴシック"/>
        <family val="3"/>
        <charset val="128"/>
      </rPr>
      <t>の値をもとに除去率を算出した。</t>
    </r>
    <rPh sb="2" eb="4">
      <t>セイセイ</t>
    </rPh>
    <rPh sb="4" eb="6">
      <t>ゼンゴ</t>
    </rPh>
    <rPh sb="7" eb="8">
      <t>アタイ</t>
    </rPh>
    <rPh sb="12" eb="14">
      <t>ジョキョ</t>
    </rPh>
    <rPh sb="14" eb="15">
      <t>リツ</t>
    </rPh>
    <rPh sb="16" eb="18">
      <t>サンシュツ</t>
    </rPh>
    <phoneticPr fontId="2"/>
  </si>
  <si>
    <t>-</t>
    <phoneticPr fontId="6"/>
  </si>
  <si>
    <t>&lt;0.1</t>
    <phoneticPr fontId="6"/>
  </si>
  <si>
    <t>5以下</t>
    <rPh sb="1" eb="3">
      <t>イカ</t>
    </rPh>
    <phoneticPr fontId="6"/>
  </si>
  <si>
    <t>2以下</t>
    <rPh sb="1" eb="3">
      <t>イカ</t>
    </rPh>
    <phoneticPr fontId="3"/>
  </si>
  <si>
    <t>3以下</t>
    <rPh sb="1" eb="3">
      <t>イカ</t>
    </rPh>
    <phoneticPr fontId="3"/>
  </si>
  <si>
    <t>-</t>
    <phoneticPr fontId="6"/>
  </si>
  <si>
    <t>&lt;-55</t>
    <phoneticPr fontId="6"/>
  </si>
  <si>
    <t>令和２年度　処理場消化ガス試験結果(第1回）</t>
    <rPh sb="0" eb="1">
      <t>レイ</t>
    </rPh>
    <rPh sb="1" eb="2">
      <t>ワ</t>
    </rPh>
    <rPh sb="3" eb="5">
      <t>ネンド</t>
    </rPh>
    <phoneticPr fontId="2"/>
  </si>
  <si>
    <t>&lt;-55</t>
  </si>
  <si>
    <t>令和２年度　処理場消化ガス試験結果(第2回）</t>
    <rPh sb="0" eb="1">
      <t>レイ</t>
    </rPh>
    <rPh sb="1" eb="2">
      <t>ワ</t>
    </rPh>
    <rPh sb="3" eb="5">
      <t>ネンド</t>
    </rPh>
    <phoneticPr fontId="2"/>
  </si>
  <si>
    <t>1.0以下</t>
    <rPh sb="3" eb="5">
      <t>イカ</t>
    </rPh>
    <phoneticPr fontId="4"/>
  </si>
  <si>
    <t>令和２年度　処理場消化ガス試験結果(第3回）</t>
    <rPh sb="0" eb="1">
      <t>レイ</t>
    </rPh>
    <rPh sb="1" eb="2">
      <t>ワ</t>
    </rPh>
    <rPh sb="3" eb="5">
      <t>ネンド</t>
    </rPh>
    <phoneticPr fontId="2"/>
  </si>
  <si>
    <t>97以上</t>
    <rPh sb="2" eb="4">
      <t>イジョウ</t>
    </rPh>
    <phoneticPr fontId="13"/>
  </si>
  <si>
    <t>95以上</t>
    <rPh sb="2" eb="4">
      <t>イジョウ</t>
    </rPh>
    <phoneticPr fontId="13"/>
  </si>
  <si>
    <t>90以上</t>
    <rPh sb="2" eb="4">
      <t>イジョウ</t>
    </rPh>
    <phoneticPr fontId="13"/>
  </si>
  <si>
    <t>4未満</t>
    <rPh sb="1" eb="3">
      <t>ミマン</t>
    </rPh>
    <phoneticPr fontId="13"/>
  </si>
  <si>
    <t>2未満</t>
    <rPh sb="1" eb="3">
      <t>ミマン</t>
    </rPh>
    <phoneticPr fontId="13"/>
  </si>
  <si>
    <t>－</t>
  </si>
  <si>
    <t>-51以下</t>
    <rPh sb="3" eb="5">
      <t>イカ</t>
    </rPh>
    <phoneticPr fontId="13"/>
  </si>
  <si>
    <t>0.1以下</t>
    <rPh sb="3" eb="5">
      <t>イカ</t>
    </rPh>
    <phoneticPr fontId="13"/>
  </si>
  <si>
    <t>3未満</t>
    <rPh sb="1" eb="3">
      <t>ミマン</t>
    </rPh>
    <phoneticPr fontId="13"/>
  </si>
  <si>
    <t>10以下</t>
    <rPh sb="2" eb="4">
      <t>イカ</t>
    </rPh>
    <phoneticPr fontId="13"/>
  </si>
  <si>
    <t>1.0以下</t>
    <rPh sb="3" eb="5">
      <t>イカ</t>
    </rPh>
    <phoneticPr fontId="13"/>
  </si>
  <si>
    <t>令和２年度　処理場消化ガス試験結果(第4回）</t>
    <rPh sb="0" eb="1">
      <t>レイ</t>
    </rPh>
    <rPh sb="1" eb="2">
      <t>ワ</t>
    </rPh>
    <rPh sb="3" eb="5">
      <t>ネンド</t>
    </rPh>
    <phoneticPr fontId="2"/>
  </si>
  <si>
    <t>令和２年度　処理場消化ガス試験結果</t>
    <rPh sb="0" eb="1">
      <t>レイ</t>
    </rPh>
    <rPh sb="1" eb="2">
      <t>ワ</t>
    </rPh>
    <rPh sb="3" eb="5">
      <t>ネンド</t>
    </rPh>
    <phoneticPr fontId="2"/>
  </si>
  <si>
    <t>平均</t>
    <rPh sb="0" eb="2">
      <t>ヘイキン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</si>
</sst>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"/>
    <numFmt numFmtId="177" formatCode="0.0_ "/>
    <numFmt numFmtId="178" formatCode="0.0_);[Red]\(0.0\)"/>
    <numFmt numFmtId="179" formatCode="0_);[Red]\(0\)"/>
    <numFmt numFmtId="180" formatCode="#,##0_);\(#,##0\)"/>
    <numFmt numFmtId="181" formatCode="#,##0.0_);\(#,##0.0\)"/>
    <numFmt numFmtId="182" formatCode="#,##0_ "/>
    <numFmt numFmtId="183" formatCode="#,##0.00_);\(#,##0.00\)"/>
  </numFmts>
  <fonts count="14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6"/>
      <name val="明朝"/>
      <family val="1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vertAlign val="superscript"/>
      <sz val="1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5">
    <xf numFmtId="0" fontId="0" fillId="0" borderId="0" xfId="0"/>
    <xf numFmtId="0" fontId="7" fillId="0" borderId="0" xfId="0" applyFont="1" applyAlignment="1">
      <alignment horizontal="right" indent="1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right" vertical="center"/>
    </xf>
    <xf numFmtId="0" fontId="10" fillId="0" borderId="0" xfId="0" applyFont="1" applyBorder="1" applyAlignment="1">
      <alignment horizontal="right"/>
    </xf>
    <xf numFmtId="0" fontId="11" fillId="0" borderId="0" xfId="0" applyFont="1" applyBorder="1" applyAlignment="1"/>
    <xf numFmtId="0" fontId="8" fillId="0" borderId="0" xfId="0" applyFont="1" applyFill="1" applyBorder="1" applyAlignment="1">
      <alignment horizontal="left"/>
    </xf>
    <xf numFmtId="38" fontId="8" fillId="0" borderId="0" xfId="1" applyFont="1" applyAlignment="1">
      <alignment horizontal="center"/>
    </xf>
    <xf numFmtId="0" fontId="8" fillId="0" borderId="1" xfId="0" applyNumberFormat="1" applyFont="1" applyBorder="1" applyAlignment="1">
      <alignment horizontal="left" vertical="center"/>
    </xf>
    <xf numFmtId="0" fontId="8" fillId="0" borderId="20" xfId="0" applyFont="1" applyBorder="1" applyAlignment="1">
      <alignment horizontal="right" vertical="center"/>
    </xf>
    <xf numFmtId="0" fontId="8" fillId="0" borderId="21" xfId="0" applyNumberFormat="1" applyFont="1" applyBorder="1" applyAlignment="1">
      <alignment horizontal="left" vertical="center"/>
    </xf>
    <xf numFmtId="0" fontId="8" fillId="0" borderId="22" xfId="0" applyFont="1" applyBorder="1" applyAlignment="1">
      <alignment horizontal="right" vertical="center"/>
    </xf>
    <xf numFmtId="0" fontId="8" fillId="0" borderId="23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176" fontId="8" fillId="0" borderId="26" xfId="0" applyNumberFormat="1" applyFont="1" applyBorder="1" applyAlignment="1">
      <alignment horizontal="center" vertical="center" shrinkToFit="1"/>
    </xf>
    <xf numFmtId="176" fontId="8" fillId="0" borderId="27" xfId="0" applyNumberFormat="1" applyFont="1" applyBorder="1" applyAlignment="1">
      <alignment horizontal="center" vertical="center" shrinkToFit="1"/>
    </xf>
    <xf numFmtId="176" fontId="8" fillId="0" borderId="5" xfId="0" applyNumberFormat="1" applyFont="1" applyBorder="1" applyAlignment="1">
      <alignment horizontal="center" vertical="center" shrinkToFit="1"/>
    </xf>
    <xf numFmtId="176" fontId="8" fillId="0" borderId="29" xfId="0" applyNumberFormat="1" applyFont="1" applyBorder="1" applyAlignment="1">
      <alignment horizontal="center" vertical="center" shrinkToFit="1"/>
    </xf>
    <xf numFmtId="176" fontId="8" fillId="0" borderId="30" xfId="0" applyNumberFormat="1" applyFont="1" applyBorder="1" applyAlignment="1">
      <alignment horizontal="center" vertical="center" shrinkToFit="1"/>
    </xf>
    <xf numFmtId="176" fontId="8" fillId="0" borderId="31" xfId="0" applyNumberFormat="1" applyFont="1" applyBorder="1" applyAlignment="1">
      <alignment horizontal="center" vertical="center" shrinkToFit="1"/>
    </xf>
    <xf numFmtId="176" fontId="8" fillId="0" borderId="23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176" fontId="8" fillId="0" borderId="24" xfId="0" applyNumberFormat="1" applyFont="1" applyBorder="1" applyAlignment="1">
      <alignment horizontal="center" vertical="center" shrinkToFit="1"/>
    </xf>
    <xf numFmtId="176" fontId="8" fillId="0" borderId="16" xfId="0" applyNumberFormat="1" applyFont="1" applyBorder="1" applyAlignment="1">
      <alignment horizontal="center" vertical="center" shrinkToFit="1"/>
    </xf>
    <xf numFmtId="176" fontId="8" fillId="0" borderId="6" xfId="0" applyNumberFormat="1" applyFont="1" applyBorder="1" applyAlignment="1">
      <alignment horizontal="center" vertical="center" shrinkToFit="1"/>
    </xf>
    <xf numFmtId="49" fontId="8" fillId="0" borderId="6" xfId="0" applyNumberFormat="1" applyFont="1" applyBorder="1" applyAlignment="1">
      <alignment horizontal="center" vertical="center" shrinkToFit="1"/>
    </xf>
    <xf numFmtId="0" fontId="8" fillId="0" borderId="28" xfId="0" applyNumberFormat="1" applyFont="1" applyBorder="1" applyAlignment="1">
      <alignment horizontal="center" vertical="center" shrinkToFit="1"/>
    </xf>
    <xf numFmtId="0" fontId="8" fillId="0" borderId="29" xfId="0" applyNumberFormat="1" applyFont="1" applyBorder="1" applyAlignment="1">
      <alignment horizontal="center" vertical="center" shrinkToFit="1"/>
    </xf>
    <xf numFmtId="0" fontId="8" fillId="0" borderId="30" xfId="0" applyNumberFormat="1" applyFont="1" applyBorder="1" applyAlignment="1">
      <alignment horizontal="center" vertical="center" shrinkToFit="1"/>
    </xf>
    <xf numFmtId="0" fontId="8" fillId="0" borderId="31" xfId="0" applyNumberFormat="1" applyFont="1" applyBorder="1" applyAlignment="1">
      <alignment horizontal="center" vertical="center" shrinkToFit="1"/>
    </xf>
    <xf numFmtId="38" fontId="8" fillId="0" borderId="33" xfId="1" applyFont="1" applyBorder="1" applyAlignment="1">
      <alignment horizontal="center" vertical="center" shrinkToFit="1"/>
    </xf>
    <xf numFmtId="38" fontId="8" fillId="0" borderId="34" xfId="1" applyFont="1" applyBorder="1" applyAlignment="1">
      <alignment horizontal="center" vertical="center" shrinkToFit="1"/>
    </xf>
    <xf numFmtId="38" fontId="8" fillId="0" borderId="35" xfId="1" applyFont="1" applyBorder="1" applyAlignment="1">
      <alignment horizontal="center" vertical="center" shrinkToFit="1"/>
    </xf>
    <xf numFmtId="38" fontId="8" fillId="0" borderId="36" xfId="1" applyFont="1" applyBorder="1" applyAlignment="1">
      <alignment horizontal="center" vertical="center" shrinkToFit="1"/>
    </xf>
    <xf numFmtId="180" fontId="8" fillId="0" borderId="37" xfId="1" applyNumberFormat="1" applyFont="1" applyBorder="1" applyAlignment="1">
      <alignment horizontal="center" vertical="center" shrinkToFit="1"/>
    </xf>
    <xf numFmtId="180" fontId="8" fillId="0" borderId="38" xfId="1" applyNumberFormat="1" applyFont="1" applyBorder="1" applyAlignment="1">
      <alignment horizontal="center" vertical="center" shrinkToFit="1"/>
    </xf>
    <xf numFmtId="180" fontId="8" fillId="0" borderId="8" xfId="1" applyNumberFormat="1" applyFont="1" applyBorder="1" applyAlignment="1">
      <alignment horizontal="center" vertical="center" shrinkToFit="1"/>
    </xf>
    <xf numFmtId="180" fontId="8" fillId="0" borderId="39" xfId="1" applyNumberFormat="1" applyFont="1" applyBorder="1" applyAlignment="1">
      <alignment horizontal="center" vertical="center" shrinkToFit="1"/>
    </xf>
    <xf numFmtId="180" fontId="8" fillId="0" borderId="40" xfId="1" applyNumberFormat="1" applyFont="1" applyBorder="1" applyAlignment="1">
      <alignment horizontal="center" vertical="center" shrinkToFit="1"/>
    </xf>
    <xf numFmtId="180" fontId="8" fillId="0" borderId="41" xfId="1" applyNumberFormat="1" applyFont="1" applyBorder="1" applyAlignment="1">
      <alignment horizontal="center" vertical="center" shrinkToFit="1"/>
    </xf>
    <xf numFmtId="180" fontId="8" fillId="0" borderId="7" xfId="1" applyNumberFormat="1" applyFont="1" applyBorder="1" applyAlignment="1">
      <alignment horizontal="center" vertical="center" shrinkToFit="1"/>
    </xf>
    <xf numFmtId="180" fontId="8" fillId="0" borderId="42" xfId="1" applyNumberFormat="1" applyFont="1" applyBorder="1" applyAlignment="1">
      <alignment horizontal="center" vertical="center" shrinkToFit="1"/>
    </xf>
    <xf numFmtId="180" fontId="8" fillId="0" borderId="43" xfId="1" applyNumberFormat="1" applyFont="1" applyBorder="1" applyAlignment="1">
      <alignment horizontal="center" vertical="center" shrinkToFit="1"/>
    </xf>
    <xf numFmtId="180" fontId="8" fillId="0" borderId="44" xfId="1" applyNumberFormat="1" applyFont="1" applyBorder="1" applyAlignment="1">
      <alignment horizontal="center" vertical="center" shrinkToFit="1"/>
    </xf>
    <xf numFmtId="180" fontId="8" fillId="0" borderId="45" xfId="1" applyNumberFormat="1" applyFont="1" applyBorder="1" applyAlignment="1">
      <alignment horizontal="center" vertical="center" shrinkToFit="1"/>
    </xf>
    <xf numFmtId="180" fontId="8" fillId="0" borderId="46" xfId="1" applyNumberFormat="1" applyFont="1" applyBorder="1" applyAlignment="1">
      <alignment horizontal="center" vertical="center" shrinkToFit="1"/>
    </xf>
    <xf numFmtId="178" fontId="8" fillId="0" borderId="47" xfId="0" applyNumberFormat="1" applyFont="1" applyBorder="1" applyAlignment="1">
      <alignment horizontal="center" vertical="center"/>
    </xf>
    <xf numFmtId="178" fontId="8" fillId="0" borderId="48" xfId="0" applyNumberFormat="1" applyFont="1" applyBorder="1" applyAlignment="1">
      <alignment horizontal="center" vertical="center"/>
    </xf>
    <xf numFmtId="178" fontId="8" fillId="0" borderId="49" xfId="0" applyNumberFormat="1" applyFont="1" applyBorder="1" applyAlignment="1">
      <alignment horizontal="center" vertical="center" shrinkToFit="1"/>
    </xf>
    <xf numFmtId="178" fontId="8" fillId="0" borderId="50" xfId="0" applyNumberFormat="1" applyFont="1" applyBorder="1" applyAlignment="1">
      <alignment horizontal="center" vertical="center" shrinkToFit="1"/>
    </xf>
    <xf numFmtId="178" fontId="8" fillId="0" borderId="51" xfId="0" applyNumberFormat="1" applyFont="1" applyBorder="1" applyAlignment="1">
      <alignment horizontal="center" vertical="center" shrinkToFit="1"/>
    </xf>
    <xf numFmtId="178" fontId="8" fillId="0" borderId="52" xfId="0" applyNumberFormat="1" applyFont="1" applyBorder="1" applyAlignment="1">
      <alignment horizontal="center" vertical="center" shrinkToFit="1"/>
    </xf>
    <xf numFmtId="178" fontId="8" fillId="0" borderId="0" xfId="0" applyNumberFormat="1" applyFont="1" applyAlignment="1">
      <alignment vertical="center"/>
    </xf>
    <xf numFmtId="179" fontId="8" fillId="0" borderId="1" xfId="0" applyNumberFormat="1" applyFont="1" applyBorder="1" applyAlignment="1">
      <alignment horizontal="left" vertical="center"/>
    </xf>
    <xf numFmtId="179" fontId="8" fillId="0" borderId="0" xfId="0" applyNumberFormat="1" applyFont="1" applyBorder="1" applyAlignment="1">
      <alignment horizontal="center" vertical="center"/>
    </xf>
    <xf numFmtId="179" fontId="8" fillId="0" borderId="53" xfId="0" applyNumberFormat="1" applyFont="1" applyBorder="1" applyAlignment="1">
      <alignment horizontal="center" vertical="center" shrinkToFit="1"/>
    </xf>
    <xf numFmtId="179" fontId="8" fillId="0" borderId="54" xfId="0" applyNumberFormat="1" applyFont="1" applyBorder="1" applyAlignment="1">
      <alignment horizontal="center" vertical="center" shrinkToFit="1"/>
    </xf>
    <xf numFmtId="179" fontId="8" fillId="0" borderId="55" xfId="0" applyNumberFormat="1" applyFont="1" applyBorder="1" applyAlignment="1">
      <alignment horizontal="center" vertical="center" shrinkToFit="1"/>
    </xf>
    <xf numFmtId="179" fontId="8" fillId="0" borderId="4" xfId="0" applyNumberFormat="1" applyFont="1" applyBorder="1" applyAlignment="1">
      <alignment horizontal="center" vertical="center" shrinkToFit="1"/>
    </xf>
    <xf numFmtId="179" fontId="8" fillId="0" borderId="0" xfId="0" applyNumberFormat="1" applyFont="1" applyAlignment="1">
      <alignment vertical="center"/>
    </xf>
    <xf numFmtId="179" fontId="8" fillId="0" borderId="32" xfId="0" applyNumberFormat="1" applyFont="1" applyBorder="1" applyAlignment="1">
      <alignment horizontal="center" vertical="center" shrinkToFit="1"/>
    </xf>
    <xf numFmtId="49" fontId="8" fillId="0" borderId="2" xfId="0" applyNumberFormat="1" applyFont="1" applyBorder="1" applyAlignment="1">
      <alignment horizontal="center" vertical="center" shrinkToFit="1"/>
    </xf>
    <xf numFmtId="176" fontId="8" fillId="0" borderId="10" xfId="0" applyNumberFormat="1" applyFont="1" applyBorder="1" applyAlignment="1">
      <alignment horizontal="center" vertical="center" shrinkToFit="1"/>
    </xf>
    <xf numFmtId="176" fontId="8" fillId="0" borderId="12" xfId="0" applyNumberFormat="1" applyFont="1" applyBorder="1" applyAlignment="1">
      <alignment horizontal="center" vertical="center" shrinkToFit="1"/>
    </xf>
    <xf numFmtId="178" fontId="8" fillId="0" borderId="48" xfId="0" applyNumberFormat="1" applyFont="1" applyBorder="1" applyAlignment="1">
      <alignment horizontal="center" vertical="center" shrinkToFit="1"/>
    </xf>
    <xf numFmtId="179" fontId="8" fillId="0" borderId="0" xfId="0" applyNumberFormat="1" applyFont="1" applyBorder="1" applyAlignment="1">
      <alignment horizontal="center" vertical="center" shrinkToFit="1"/>
    </xf>
    <xf numFmtId="38" fontId="8" fillId="0" borderId="18" xfId="1" applyFont="1" applyBorder="1" applyAlignment="1">
      <alignment horizontal="center" vertical="center" shrinkToFit="1"/>
    </xf>
    <xf numFmtId="180" fontId="8" fillId="0" borderId="19" xfId="1" applyNumberFormat="1" applyFont="1" applyBorder="1" applyAlignment="1">
      <alignment horizontal="center" vertical="center" shrinkToFit="1"/>
    </xf>
    <xf numFmtId="180" fontId="8" fillId="0" borderId="20" xfId="1" applyNumberFormat="1" applyFont="1" applyBorder="1" applyAlignment="1">
      <alignment horizontal="center" vertical="center" shrinkToFit="1"/>
    </xf>
    <xf numFmtId="180" fontId="8" fillId="0" borderId="22" xfId="1" applyNumberFormat="1" applyFont="1" applyBorder="1" applyAlignment="1">
      <alignment horizontal="center" vertical="center" shrinkToFit="1"/>
    </xf>
    <xf numFmtId="0" fontId="8" fillId="0" borderId="57" xfId="0" applyFont="1" applyBorder="1" applyAlignment="1">
      <alignment horizontal="center" vertical="center" shrinkToFit="1"/>
    </xf>
    <xf numFmtId="176" fontId="8" fillId="0" borderId="59" xfId="0" applyNumberFormat="1" applyFont="1" applyBorder="1" applyAlignment="1">
      <alignment horizontal="center" vertical="center" shrinkToFit="1"/>
    </xf>
    <xf numFmtId="178" fontId="8" fillId="0" borderId="60" xfId="0" applyNumberFormat="1" applyFont="1" applyBorder="1" applyAlignment="1">
      <alignment horizontal="center" vertical="center" shrinkToFit="1"/>
    </xf>
    <xf numFmtId="176" fontId="8" fillId="0" borderId="57" xfId="0" applyNumberFormat="1" applyFont="1" applyBorder="1" applyAlignment="1">
      <alignment horizontal="center" vertical="center" shrinkToFit="1"/>
    </xf>
    <xf numFmtId="38" fontId="8" fillId="0" borderId="12" xfId="1" applyFont="1" applyBorder="1" applyAlignment="1">
      <alignment horizontal="center" vertical="center" shrinkToFit="1"/>
    </xf>
    <xf numFmtId="0" fontId="8" fillId="0" borderId="59" xfId="0" applyNumberFormat="1" applyFont="1" applyBorder="1" applyAlignment="1">
      <alignment horizontal="center" vertical="center" shrinkToFit="1"/>
    </xf>
    <xf numFmtId="179" fontId="8" fillId="0" borderId="61" xfId="0" applyNumberFormat="1" applyFont="1" applyBorder="1" applyAlignment="1">
      <alignment horizontal="center" vertical="center" shrinkToFit="1"/>
    </xf>
    <xf numFmtId="38" fontId="8" fillId="0" borderId="62" xfId="1" applyFont="1" applyBorder="1" applyAlignment="1">
      <alignment horizontal="center" vertical="center" shrinkToFit="1"/>
    </xf>
    <xf numFmtId="180" fontId="8" fillId="0" borderId="63" xfId="1" applyNumberFormat="1" applyFont="1" applyBorder="1" applyAlignment="1">
      <alignment horizontal="center" vertical="center" shrinkToFit="1"/>
    </xf>
    <xf numFmtId="180" fontId="8" fillId="0" borderId="58" xfId="1" applyNumberFormat="1" applyFont="1" applyBorder="1" applyAlignment="1">
      <alignment horizontal="center" vertical="center" shrinkToFit="1"/>
    </xf>
    <xf numFmtId="180" fontId="8" fillId="0" borderId="64" xfId="1" applyNumberFormat="1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12" fillId="0" borderId="0" xfId="0" applyFont="1" applyBorder="1" applyAlignment="1">
      <alignment horizontal="center" vertical="center"/>
    </xf>
    <xf numFmtId="1" fontId="8" fillId="0" borderId="57" xfId="0" applyNumberFormat="1" applyFont="1" applyBorder="1" applyAlignment="1">
      <alignment horizontal="center" vertical="center" shrinkToFit="1"/>
    </xf>
    <xf numFmtId="177" fontId="8" fillId="0" borderId="29" xfId="0" applyNumberFormat="1" applyFont="1" applyBorder="1" applyAlignment="1">
      <alignment horizontal="center" vertical="center" shrinkToFit="1"/>
    </xf>
    <xf numFmtId="176" fontId="8" fillId="0" borderId="58" xfId="1" applyNumberFormat="1" applyFont="1" applyBorder="1" applyAlignment="1">
      <alignment horizontal="center" vertical="center" shrinkToFit="1"/>
    </xf>
    <xf numFmtId="176" fontId="8" fillId="0" borderId="32" xfId="0" applyNumberFormat="1" applyFont="1" applyBorder="1" applyAlignment="1">
      <alignment horizontal="center" vertical="center" shrinkToFit="1"/>
    </xf>
    <xf numFmtId="179" fontId="8" fillId="0" borderId="56" xfId="0" applyNumberFormat="1" applyFont="1" applyBorder="1" applyAlignment="1">
      <alignment horizontal="center" vertical="center" shrinkToFit="1"/>
    </xf>
    <xf numFmtId="176" fontId="8" fillId="0" borderId="56" xfId="0" applyNumberFormat="1" applyFont="1" applyBorder="1" applyAlignment="1">
      <alignment horizontal="center" vertical="center" shrinkToFit="1"/>
    </xf>
    <xf numFmtId="1" fontId="8" fillId="0" borderId="2" xfId="0" applyNumberFormat="1" applyFont="1" applyBorder="1" applyAlignment="1">
      <alignment horizontal="center" vertical="center" shrinkToFit="1"/>
    </xf>
    <xf numFmtId="176" fontId="8" fillId="0" borderId="25" xfId="0" applyNumberFormat="1" applyFont="1" applyBorder="1" applyAlignment="1">
      <alignment horizontal="center" vertical="center" shrinkToFit="1"/>
    </xf>
    <xf numFmtId="176" fontId="8" fillId="0" borderId="28" xfId="0" applyNumberFormat="1" applyFont="1" applyBorder="1" applyAlignment="1">
      <alignment horizontal="center" vertical="center" shrinkToFit="1"/>
    </xf>
    <xf numFmtId="176" fontId="8" fillId="0" borderId="72" xfId="0" applyNumberFormat="1" applyFont="1" applyBorder="1" applyAlignment="1">
      <alignment horizontal="center" vertical="center" shrinkToFit="1"/>
    </xf>
    <xf numFmtId="176" fontId="8" fillId="0" borderId="79" xfId="0" applyNumberFormat="1" applyFont="1" applyBorder="1" applyAlignment="1">
      <alignment horizontal="center" vertical="center" shrinkToFit="1"/>
    </xf>
    <xf numFmtId="0" fontId="8" fillId="0" borderId="80" xfId="0" applyFont="1" applyBorder="1" applyAlignment="1">
      <alignment horizontal="center" vertical="center" shrinkToFit="1"/>
    </xf>
    <xf numFmtId="176" fontId="8" fillId="0" borderId="82" xfId="0" applyNumberFormat="1" applyFont="1" applyBorder="1" applyAlignment="1">
      <alignment horizontal="center" vertical="center" shrinkToFit="1"/>
    </xf>
    <xf numFmtId="176" fontId="8" fillId="0" borderId="83" xfId="0" applyNumberFormat="1" applyFont="1" applyBorder="1" applyAlignment="1">
      <alignment horizontal="center" vertical="center" shrinkToFit="1"/>
    </xf>
    <xf numFmtId="176" fontId="8" fillId="0" borderId="84" xfId="0" applyNumberFormat="1" applyFont="1" applyBorder="1" applyAlignment="1">
      <alignment horizontal="center" vertical="center" shrinkToFit="1"/>
    </xf>
    <xf numFmtId="176" fontId="8" fillId="0" borderId="85" xfId="0" applyNumberFormat="1" applyFont="1" applyBorder="1" applyAlignment="1">
      <alignment horizontal="center" vertical="center" shrinkToFit="1"/>
    </xf>
    <xf numFmtId="178" fontId="8" fillId="0" borderId="86" xfId="0" applyNumberFormat="1" applyFont="1" applyBorder="1" applyAlignment="1">
      <alignment horizontal="center" vertical="center" shrinkToFit="1"/>
    </xf>
    <xf numFmtId="178" fontId="8" fillId="0" borderId="87" xfId="0" applyNumberFormat="1" applyFont="1" applyBorder="1" applyAlignment="1">
      <alignment horizontal="center" vertical="center" shrinkToFit="1"/>
    </xf>
    <xf numFmtId="176" fontId="8" fillId="0" borderId="80" xfId="0" applyNumberFormat="1" applyFont="1" applyBorder="1" applyAlignment="1">
      <alignment horizontal="center" vertical="center" shrinkToFit="1"/>
    </xf>
    <xf numFmtId="176" fontId="8" fillId="0" borderId="81" xfId="0" applyNumberFormat="1" applyFont="1" applyBorder="1" applyAlignment="1">
      <alignment horizontal="center" vertical="center" shrinkToFit="1"/>
    </xf>
    <xf numFmtId="0" fontId="8" fillId="0" borderId="84" xfId="0" applyNumberFormat="1" applyFont="1" applyBorder="1" applyAlignment="1">
      <alignment horizontal="center" vertical="center" shrinkToFit="1"/>
    </xf>
    <xf numFmtId="179" fontId="8" fillId="0" borderId="90" xfId="0" applyNumberFormat="1" applyFont="1" applyBorder="1" applyAlignment="1">
      <alignment horizontal="center" vertical="center" shrinkToFit="1"/>
    </xf>
    <xf numFmtId="179" fontId="8" fillId="0" borderId="91" xfId="0" applyNumberFormat="1" applyFont="1" applyBorder="1" applyAlignment="1">
      <alignment horizontal="center" vertical="center" shrinkToFit="1"/>
    </xf>
    <xf numFmtId="38" fontId="8" fillId="0" borderId="92" xfId="1" applyFont="1" applyBorder="1" applyAlignment="1">
      <alignment horizontal="center" vertical="center" shrinkToFit="1"/>
    </xf>
    <xf numFmtId="38" fontId="8" fillId="0" borderId="93" xfId="1" applyFont="1" applyBorder="1" applyAlignment="1">
      <alignment horizontal="center" vertical="center" shrinkToFit="1"/>
    </xf>
    <xf numFmtId="180" fontId="8" fillId="0" borderId="94" xfId="1" applyNumberFormat="1" applyFont="1" applyBorder="1" applyAlignment="1">
      <alignment horizontal="center" vertical="center" shrinkToFit="1"/>
    </xf>
    <xf numFmtId="180" fontId="8" fillId="0" borderId="95" xfId="1" applyNumberFormat="1" applyFont="1" applyBorder="1" applyAlignment="1">
      <alignment horizontal="center" vertical="center" shrinkToFit="1"/>
    </xf>
    <xf numFmtId="180" fontId="8" fillId="0" borderId="96" xfId="1" applyNumberFormat="1" applyFont="1" applyBorder="1" applyAlignment="1">
      <alignment horizontal="center" vertical="center" shrinkToFit="1"/>
    </xf>
    <xf numFmtId="180" fontId="8" fillId="0" borderId="97" xfId="1" applyNumberFormat="1" applyFont="1" applyBorder="1" applyAlignment="1">
      <alignment horizontal="center" vertical="center" shrinkToFit="1"/>
    </xf>
    <xf numFmtId="180" fontId="8" fillId="0" borderId="98" xfId="1" applyNumberFormat="1" applyFont="1" applyBorder="1" applyAlignment="1">
      <alignment horizontal="center" vertical="center" shrinkToFit="1"/>
    </xf>
    <xf numFmtId="180" fontId="8" fillId="0" borderId="99" xfId="1" applyNumberFormat="1" applyFont="1" applyBorder="1" applyAlignment="1">
      <alignment horizontal="center" vertical="center" shrinkToFit="1"/>
    </xf>
    <xf numFmtId="176" fontId="8" fillId="0" borderId="100" xfId="0" applyNumberFormat="1" applyFont="1" applyBorder="1" applyAlignment="1">
      <alignment horizontal="center" vertical="center" shrinkToFit="1"/>
    </xf>
    <xf numFmtId="178" fontId="8" fillId="0" borderId="101" xfId="0" applyNumberFormat="1" applyFont="1" applyBorder="1" applyAlignment="1">
      <alignment horizontal="center" vertical="center" shrinkToFit="1"/>
    </xf>
    <xf numFmtId="176" fontId="8" fillId="0" borderId="65" xfId="0" applyNumberFormat="1" applyFont="1" applyBorder="1" applyAlignment="1">
      <alignment horizontal="center" vertical="center" shrinkToFit="1"/>
    </xf>
    <xf numFmtId="179" fontId="8" fillId="0" borderId="78" xfId="0" applyNumberFormat="1" applyFont="1" applyBorder="1" applyAlignment="1">
      <alignment horizontal="center" vertical="center" shrinkToFit="1"/>
    </xf>
    <xf numFmtId="179" fontId="8" fillId="0" borderId="72" xfId="0" applyNumberFormat="1" applyFont="1" applyBorder="1" applyAlignment="1">
      <alignment horizontal="center" vertical="center" shrinkToFit="1"/>
    </xf>
    <xf numFmtId="38" fontId="8" fillId="0" borderId="102" xfId="1" applyFont="1" applyBorder="1" applyAlignment="1">
      <alignment horizontal="center" vertical="center" shrinkToFit="1"/>
    </xf>
    <xf numFmtId="180" fontId="8" fillId="0" borderId="103" xfId="1" applyNumberFormat="1" applyFont="1" applyBorder="1" applyAlignment="1">
      <alignment horizontal="center" vertical="center" shrinkToFit="1"/>
    </xf>
    <xf numFmtId="180" fontId="8" fillId="0" borderId="104" xfId="1" applyNumberFormat="1" applyFont="1" applyBorder="1" applyAlignment="1">
      <alignment horizontal="center" vertical="center" shrinkToFit="1"/>
    </xf>
    <xf numFmtId="180" fontId="8" fillId="0" borderId="105" xfId="1" applyNumberFormat="1" applyFont="1" applyBorder="1" applyAlignment="1">
      <alignment horizontal="center" vertical="center" shrinkToFit="1"/>
    </xf>
    <xf numFmtId="38" fontId="8" fillId="0" borderId="93" xfId="1" applyFont="1" applyFill="1" applyBorder="1" applyAlignment="1">
      <alignment horizontal="center" vertical="center" shrinkToFit="1"/>
    </xf>
    <xf numFmtId="0" fontId="8" fillId="0" borderId="81" xfId="0" applyFont="1" applyBorder="1" applyAlignment="1">
      <alignment horizontal="center" vertical="center" shrinkToFit="1"/>
    </xf>
    <xf numFmtId="1" fontId="8" fillId="0" borderId="81" xfId="0" applyNumberFormat="1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8" fillId="0" borderId="15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8" fillId="0" borderId="15" xfId="0" applyFont="1" applyBorder="1" applyAlignment="1">
      <alignment horizontal="left" vertical="center"/>
    </xf>
    <xf numFmtId="181" fontId="8" fillId="2" borderId="10" xfId="0" applyNumberFormat="1" applyFont="1" applyFill="1" applyBorder="1" applyAlignment="1">
      <alignment horizontal="center" vertical="center" shrinkToFit="1"/>
    </xf>
    <xf numFmtId="181" fontId="8" fillId="2" borderId="58" xfId="1" applyNumberFormat="1" applyFont="1" applyFill="1" applyBorder="1" applyAlignment="1">
      <alignment horizontal="center" vertical="center" shrinkToFit="1"/>
    </xf>
    <xf numFmtId="176" fontId="8" fillId="2" borderId="82" xfId="0" applyNumberFormat="1" applyFont="1" applyFill="1" applyBorder="1" applyAlignment="1">
      <alignment horizontal="center" vertical="center" shrinkToFit="1"/>
    </xf>
    <xf numFmtId="176" fontId="8" fillId="2" borderId="83" xfId="0" applyNumberFormat="1" applyFont="1" applyFill="1" applyBorder="1" applyAlignment="1">
      <alignment horizontal="center" vertical="center" shrinkToFit="1"/>
    </xf>
    <xf numFmtId="181" fontId="8" fillId="2" borderId="12" xfId="0" applyNumberFormat="1" applyFont="1" applyFill="1" applyBorder="1" applyAlignment="1">
      <alignment horizontal="center" vertical="center" shrinkToFit="1"/>
    </xf>
    <xf numFmtId="181" fontId="8" fillId="2" borderId="59" xfId="0" applyNumberFormat="1" applyFont="1" applyFill="1" applyBorder="1" applyAlignment="1">
      <alignment horizontal="center" vertical="center" shrinkToFit="1"/>
    </xf>
    <xf numFmtId="176" fontId="8" fillId="2" borderId="84" xfId="0" applyNumberFormat="1" applyFont="1" applyFill="1" applyBorder="1" applyAlignment="1">
      <alignment horizontal="center" vertical="center" shrinkToFit="1"/>
    </xf>
    <xf numFmtId="176" fontId="8" fillId="2" borderId="85" xfId="0" applyNumberFormat="1" applyFont="1" applyFill="1" applyBorder="1" applyAlignment="1">
      <alignment horizontal="center" vertical="center" shrinkToFit="1"/>
    </xf>
    <xf numFmtId="181" fontId="8" fillId="2" borderId="48" xfId="0" applyNumberFormat="1" applyFont="1" applyFill="1" applyBorder="1" applyAlignment="1">
      <alignment horizontal="center" vertical="center" shrinkToFit="1"/>
    </xf>
    <xf numFmtId="181" fontId="8" fillId="2" borderId="60" xfId="0" applyNumberFormat="1" applyFont="1" applyFill="1" applyBorder="1" applyAlignment="1">
      <alignment horizontal="center" vertical="center" shrinkToFit="1"/>
    </xf>
    <xf numFmtId="178" fontId="8" fillId="2" borderId="86" xfId="0" applyNumberFormat="1" applyFont="1" applyFill="1" applyBorder="1" applyAlignment="1">
      <alignment horizontal="center" vertical="center" shrinkToFit="1"/>
    </xf>
    <xf numFmtId="178" fontId="8" fillId="2" borderId="87" xfId="0" applyNumberFormat="1" applyFont="1" applyFill="1" applyBorder="1" applyAlignment="1">
      <alignment horizontal="center" vertical="center" shrinkToFit="1"/>
    </xf>
    <xf numFmtId="181" fontId="8" fillId="2" borderId="16" xfId="0" applyNumberFormat="1" applyFont="1" applyFill="1" applyBorder="1" applyAlignment="1">
      <alignment horizontal="center" vertical="center" shrinkToFit="1"/>
    </xf>
    <xf numFmtId="181" fontId="8" fillId="2" borderId="57" xfId="0" applyNumberFormat="1" applyFont="1" applyFill="1" applyBorder="1" applyAlignment="1">
      <alignment horizontal="center" vertical="center" shrinkToFit="1"/>
    </xf>
    <xf numFmtId="176" fontId="8" fillId="2" borderId="80" xfId="0" applyNumberFormat="1" applyFont="1" applyFill="1" applyBorder="1" applyAlignment="1">
      <alignment horizontal="center" vertical="center" shrinkToFit="1"/>
    </xf>
    <xf numFmtId="176" fontId="8" fillId="2" borderId="81" xfId="0" applyNumberFormat="1" applyFont="1" applyFill="1" applyBorder="1" applyAlignment="1">
      <alignment horizontal="center" vertical="center" shrinkToFit="1"/>
    </xf>
    <xf numFmtId="176" fontId="8" fillId="2" borderId="24" xfId="0" applyNumberFormat="1" applyFont="1" applyFill="1" applyBorder="1" applyAlignment="1">
      <alignment horizontal="center" vertical="center" shrinkToFit="1"/>
    </xf>
    <xf numFmtId="176" fontId="8" fillId="2" borderId="16" xfId="0" applyNumberFormat="1" applyFont="1" applyFill="1" applyBorder="1" applyAlignment="1">
      <alignment horizontal="center" vertical="center" shrinkToFit="1"/>
    </xf>
    <xf numFmtId="176" fontId="8" fillId="2" borderId="2" xfId="0" applyNumberFormat="1" applyFont="1" applyFill="1" applyBorder="1" applyAlignment="1">
      <alignment horizontal="center" vertical="center" shrinkToFit="1"/>
    </xf>
    <xf numFmtId="1" fontId="8" fillId="2" borderId="2" xfId="0" quotePrefix="1" applyNumberFormat="1" applyFont="1" applyFill="1" applyBorder="1" applyAlignment="1">
      <alignment horizontal="center" vertical="center" shrinkToFit="1"/>
    </xf>
    <xf numFmtId="180" fontId="8" fillId="2" borderId="16" xfId="0" applyNumberFormat="1" applyFont="1" applyFill="1" applyBorder="1" applyAlignment="1">
      <alignment horizontal="center" vertical="center" shrinkToFit="1"/>
    </xf>
    <xf numFmtId="182" fontId="8" fillId="2" borderId="57" xfId="0" applyNumberFormat="1" applyFont="1" applyFill="1" applyBorder="1" applyAlignment="1">
      <alignment horizontal="center" vertical="center" shrinkToFit="1"/>
    </xf>
    <xf numFmtId="1" fontId="8" fillId="2" borderId="81" xfId="0" quotePrefix="1" applyNumberFormat="1" applyFont="1" applyFill="1" applyBorder="1" applyAlignment="1">
      <alignment horizontal="center" vertical="center" shrinkToFit="1"/>
    </xf>
    <xf numFmtId="0" fontId="8" fillId="2" borderId="31" xfId="0" applyNumberFormat="1" applyFont="1" applyFill="1" applyBorder="1" applyAlignment="1">
      <alignment horizontal="center" vertical="center" shrinkToFit="1"/>
    </xf>
    <xf numFmtId="177" fontId="8" fillId="2" borderId="29" xfId="0" applyNumberFormat="1" applyFont="1" applyFill="1" applyBorder="1" applyAlignment="1">
      <alignment horizontal="center" vertical="center" shrinkToFit="1"/>
    </xf>
    <xf numFmtId="180" fontId="8" fillId="2" borderId="12" xfId="1" applyNumberFormat="1" applyFont="1" applyFill="1" applyBorder="1" applyAlignment="1">
      <alignment horizontal="center" vertical="center" shrinkToFit="1"/>
    </xf>
    <xf numFmtId="180" fontId="8" fillId="2" borderId="59" xfId="0" applyNumberFormat="1" applyFont="1" applyFill="1" applyBorder="1" applyAlignment="1">
      <alignment horizontal="center" vertical="center" shrinkToFit="1"/>
    </xf>
    <xf numFmtId="0" fontId="8" fillId="2" borderId="84" xfId="0" applyNumberFormat="1" applyFont="1" applyFill="1" applyBorder="1" applyAlignment="1">
      <alignment horizontal="center" vertical="center" shrinkToFit="1"/>
    </xf>
    <xf numFmtId="0" fontId="8" fillId="2" borderId="85" xfId="0" applyNumberFormat="1" applyFont="1" applyFill="1" applyBorder="1" applyAlignment="1">
      <alignment horizontal="center" vertical="center" shrinkToFit="1"/>
    </xf>
    <xf numFmtId="0" fontId="8" fillId="0" borderId="53" xfId="0" applyNumberFormat="1" applyFont="1" applyBorder="1" applyAlignment="1">
      <alignment horizontal="center" vertical="center" shrinkToFit="1"/>
    </xf>
    <xf numFmtId="0" fontId="8" fillId="0" borderId="54" xfId="0" applyNumberFormat="1" applyFont="1" applyBorder="1" applyAlignment="1">
      <alignment horizontal="center" vertical="center" shrinkToFit="1"/>
    </xf>
    <xf numFmtId="0" fontId="8" fillId="0" borderId="55" xfId="0" applyNumberFormat="1" applyFont="1" applyBorder="1" applyAlignment="1">
      <alignment horizontal="center" vertical="center" shrinkToFit="1"/>
    </xf>
    <xf numFmtId="38" fontId="8" fillId="2" borderId="36" xfId="1" applyFont="1" applyFill="1" applyBorder="1" applyAlignment="1">
      <alignment horizontal="center" vertical="center" shrinkToFit="1"/>
    </xf>
    <xf numFmtId="38" fontId="8" fillId="2" borderId="34" xfId="1" applyFont="1" applyFill="1" applyBorder="1" applyAlignment="1">
      <alignment horizontal="center" vertical="center" shrinkToFit="1"/>
    </xf>
    <xf numFmtId="180" fontId="8" fillId="2" borderId="18" xfId="1" applyNumberFormat="1" applyFont="1" applyFill="1" applyBorder="1" applyAlignment="1">
      <alignment horizontal="center" vertical="center" shrinkToFit="1"/>
    </xf>
    <xf numFmtId="180" fontId="8" fillId="2" borderId="62" xfId="1" applyNumberFormat="1" applyFont="1" applyFill="1" applyBorder="1" applyAlignment="1">
      <alignment horizontal="center" vertical="center" shrinkToFit="1"/>
    </xf>
    <xf numFmtId="180" fontId="8" fillId="2" borderId="92" xfId="1" applyNumberFormat="1" applyFont="1" applyFill="1" applyBorder="1" applyAlignment="1">
      <alignment horizontal="center" vertical="center" shrinkToFit="1"/>
    </xf>
    <xf numFmtId="180" fontId="8" fillId="2" borderId="93" xfId="1" applyNumberFormat="1" applyFont="1" applyFill="1" applyBorder="1" applyAlignment="1">
      <alignment horizontal="center" vertical="center" shrinkToFit="1"/>
    </xf>
    <xf numFmtId="180" fontId="8" fillId="2" borderId="39" xfId="1" applyNumberFormat="1" applyFont="1" applyFill="1" applyBorder="1" applyAlignment="1">
      <alignment horizontal="center" vertical="center" shrinkToFit="1"/>
    </xf>
    <xf numFmtId="180" fontId="8" fillId="2" borderId="38" xfId="1" applyNumberFormat="1" applyFont="1" applyFill="1" applyBorder="1" applyAlignment="1">
      <alignment horizontal="center" vertical="center" shrinkToFit="1"/>
    </xf>
    <xf numFmtId="180" fontId="8" fillId="2" borderId="19" xfId="1" applyNumberFormat="1" applyFont="1" applyFill="1" applyBorder="1" applyAlignment="1">
      <alignment horizontal="center" vertical="center" shrinkToFit="1"/>
    </xf>
    <xf numFmtId="180" fontId="8" fillId="2" borderId="63" xfId="1" applyNumberFormat="1" applyFont="1" applyFill="1" applyBorder="1" applyAlignment="1">
      <alignment horizontal="center" vertical="center" shrinkToFit="1"/>
    </xf>
    <xf numFmtId="180" fontId="8" fillId="2" borderId="94" xfId="1" applyNumberFormat="1" applyFont="1" applyFill="1" applyBorder="1" applyAlignment="1">
      <alignment horizontal="center" vertical="center" shrinkToFit="1"/>
    </xf>
    <xf numFmtId="180" fontId="8" fillId="2" borderId="95" xfId="1" applyNumberFormat="1" applyFont="1" applyFill="1" applyBorder="1" applyAlignment="1">
      <alignment horizontal="center" vertical="center" shrinkToFit="1"/>
    </xf>
    <xf numFmtId="180" fontId="8" fillId="2" borderId="42" xfId="1" applyNumberFormat="1" applyFont="1" applyFill="1" applyBorder="1" applyAlignment="1">
      <alignment horizontal="center" vertical="center" shrinkToFit="1"/>
    </xf>
    <xf numFmtId="180" fontId="8" fillId="2" borderId="41" xfId="1" applyNumberFormat="1" applyFont="1" applyFill="1" applyBorder="1" applyAlignment="1">
      <alignment horizontal="center" vertical="center" shrinkToFit="1"/>
    </xf>
    <xf numFmtId="180" fontId="8" fillId="2" borderId="20" xfId="1" applyNumberFormat="1" applyFont="1" applyFill="1" applyBorder="1" applyAlignment="1">
      <alignment horizontal="center" vertical="center" shrinkToFit="1"/>
    </xf>
    <xf numFmtId="180" fontId="8" fillId="2" borderId="58" xfId="1" applyNumberFormat="1" applyFont="1" applyFill="1" applyBorder="1" applyAlignment="1">
      <alignment horizontal="center" vertical="center" shrinkToFit="1"/>
    </xf>
    <xf numFmtId="180" fontId="8" fillId="2" borderId="96" xfId="1" applyNumberFormat="1" applyFont="1" applyFill="1" applyBorder="1" applyAlignment="1">
      <alignment horizontal="center" vertical="center" shrinkToFit="1"/>
    </xf>
    <xf numFmtId="180" fontId="8" fillId="2" borderId="97" xfId="1" applyNumberFormat="1" applyFont="1" applyFill="1" applyBorder="1" applyAlignment="1">
      <alignment horizontal="center" vertical="center" shrinkToFit="1"/>
    </xf>
    <xf numFmtId="180" fontId="8" fillId="2" borderId="46" xfId="1" applyNumberFormat="1" applyFont="1" applyFill="1" applyBorder="1" applyAlignment="1">
      <alignment horizontal="center" vertical="center" shrinkToFit="1"/>
    </xf>
    <xf numFmtId="181" fontId="8" fillId="2" borderId="44" xfId="1" applyNumberFormat="1" applyFont="1" applyFill="1" applyBorder="1" applyAlignment="1">
      <alignment horizontal="center" vertical="center" shrinkToFit="1"/>
    </xf>
    <xf numFmtId="180" fontId="8" fillId="2" borderId="22" xfId="1" applyNumberFormat="1" applyFont="1" applyFill="1" applyBorder="1" applyAlignment="1">
      <alignment horizontal="center" vertical="center" shrinkToFit="1"/>
    </xf>
    <xf numFmtId="180" fontId="8" fillId="2" borderId="64" xfId="1" applyNumberFormat="1" applyFont="1" applyFill="1" applyBorder="1" applyAlignment="1">
      <alignment horizontal="center" vertical="center" shrinkToFit="1"/>
    </xf>
    <xf numFmtId="180" fontId="8" fillId="2" borderId="98" xfId="1" applyNumberFormat="1" applyFont="1" applyFill="1" applyBorder="1" applyAlignment="1">
      <alignment horizontal="center" vertical="center" shrinkToFit="1"/>
    </xf>
    <xf numFmtId="183" fontId="8" fillId="2" borderId="99" xfId="1" applyNumberFormat="1" applyFont="1" applyFill="1" applyBorder="1" applyAlignment="1">
      <alignment horizontal="center" vertical="center" shrinkToFit="1"/>
    </xf>
    <xf numFmtId="14" fontId="8" fillId="0" borderId="0" xfId="0" applyNumberFormat="1" applyFont="1"/>
    <xf numFmtId="176" fontId="8" fillId="0" borderId="0" xfId="0" applyNumberFormat="1" applyFont="1"/>
    <xf numFmtId="38" fontId="8" fillId="0" borderId="0" xfId="0" applyNumberFormat="1" applyFont="1"/>
    <xf numFmtId="180" fontId="8" fillId="0" borderId="37" xfId="1" applyNumberFormat="1" applyFont="1" applyFill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8" fillId="0" borderId="15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176" fontId="8" fillId="0" borderId="73" xfId="0" applyNumberFormat="1" applyFont="1" applyBorder="1" applyAlignment="1">
      <alignment horizontal="center" vertical="center" shrinkToFit="1"/>
    </xf>
    <xf numFmtId="176" fontId="8" fillId="0" borderId="74" xfId="0" applyNumberFormat="1" applyFont="1" applyBorder="1" applyAlignment="1">
      <alignment horizontal="center" vertical="center" shrinkToFit="1"/>
    </xf>
    <xf numFmtId="176" fontId="8" fillId="0" borderId="14" xfId="0" applyNumberFormat="1" applyFont="1" applyBorder="1" applyAlignment="1">
      <alignment horizontal="center" vertical="center" shrinkToFit="1"/>
    </xf>
    <xf numFmtId="176" fontId="8" fillId="0" borderId="13" xfId="0" applyNumberFormat="1" applyFont="1" applyBorder="1" applyAlignment="1">
      <alignment horizontal="center" vertical="center" shrinkToFit="1"/>
    </xf>
    <xf numFmtId="176" fontId="8" fillId="0" borderId="88" xfId="0" applyNumberFormat="1" applyFont="1" applyBorder="1" applyAlignment="1">
      <alignment horizontal="center" vertical="center" shrinkToFit="1"/>
    </xf>
    <xf numFmtId="176" fontId="8" fillId="0" borderId="89" xfId="0" applyNumberFormat="1" applyFont="1" applyBorder="1" applyAlignment="1">
      <alignment horizontal="center" vertical="center" shrinkToFit="1"/>
    </xf>
    <xf numFmtId="0" fontId="8" fillId="0" borderId="66" xfId="0" applyFont="1" applyBorder="1" applyAlignment="1">
      <alignment horizontal="center" vertical="center" shrinkToFit="1"/>
    </xf>
    <xf numFmtId="0" fontId="8" fillId="0" borderId="67" xfId="0" applyFont="1" applyBorder="1" applyAlignment="1">
      <alignment horizontal="center" vertical="center" shrinkToFit="1"/>
    </xf>
    <xf numFmtId="0" fontId="8" fillId="0" borderId="71" xfId="0" applyFont="1" applyBorder="1" applyAlignment="1">
      <alignment horizontal="center" vertical="center" shrinkToFit="1"/>
    </xf>
    <xf numFmtId="0" fontId="8" fillId="0" borderId="75" xfId="0" applyFont="1" applyBorder="1" applyAlignment="1">
      <alignment horizontal="center" vertical="center" shrinkToFit="1"/>
    </xf>
    <xf numFmtId="0" fontId="8" fillId="0" borderId="76" xfId="0" applyFont="1" applyBorder="1" applyAlignment="1">
      <alignment horizontal="center" vertical="center" shrinkToFit="1"/>
    </xf>
    <xf numFmtId="0" fontId="8" fillId="0" borderId="77" xfId="0" applyFont="1" applyBorder="1" applyAlignment="1">
      <alignment horizontal="center" vertical="center" shrinkToFit="1"/>
    </xf>
    <xf numFmtId="179" fontId="8" fillId="0" borderId="73" xfId="0" applyNumberFormat="1" applyFont="1" applyBorder="1" applyAlignment="1">
      <alignment horizontal="center" vertical="center" shrinkToFit="1"/>
    </xf>
    <xf numFmtId="179" fontId="8" fillId="0" borderId="74" xfId="0" applyNumberFormat="1" applyFont="1" applyBorder="1" applyAlignment="1">
      <alignment horizontal="center" vertical="center" shrinkToFit="1"/>
    </xf>
    <xf numFmtId="178" fontId="8" fillId="0" borderId="14" xfId="0" applyNumberFormat="1" applyFont="1" applyBorder="1" applyAlignment="1">
      <alignment horizontal="center" vertical="center" shrinkToFit="1"/>
    </xf>
    <xf numFmtId="178" fontId="8" fillId="0" borderId="74" xfId="0" applyNumberFormat="1" applyFont="1" applyBorder="1" applyAlignment="1">
      <alignment horizontal="center" vertical="center" shrinkToFit="1"/>
    </xf>
    <xf numFmtId="179" fontId="8" fillId="0" borderId="13" xfId="0" applyNumberFormat="1" applyFont="1" applyBorder="1" applyAlignment="1">
      <alignment horizontal="center" vertical="center" shrinkToFit="1"/>
    </xf>
    <xf numFmtId="179" fontId="8" fillId="0" borderId="88" xfId="0" applyNumberFormat="1" applyFont="1" applyBorder="1" applyAlignment="1">
      <alignment horizontal="center" vertical="center" shrinkToFit="1"/>
    </xf>
    <xf numFmtId="179" fontId="8" fillId="0" borderId="89" xfId="0" applyNumberFormat="1" applyFont="1" applyBorder="1" applyAlignment="1">
      <alignment horizontal="center" vertical="center" shrinkToFit="1"/>
    </xf>
    <xf numFmtId="0" fontId="7" fillId="0" borderId="0" xfId="0" applyFont="1" applyBorder="1" applyAlignment="1">
      <alignment horizontal="right"/>
    </xf>
    <xf numFmtId="0" fontId="12" fillId="0" borderId="0" xfId="0" applyFont="1" applyBorder="1" applyAlignment="1">
      <alignment horizontal="center" vertical="center"/>
    </xf>
    <xf numFmtId="58" fontId="8" fillId="0" borderId="0" xfId="0" applyNumberFormat="1" applyFont="1" applyBorder="1" applyAlignment="1">
      <alignment horizontal="left" vertical="center"/>
    </xf>
    <xf numFmtId="0" fontId="8" fillId="0" borderId="0" xfId="0" applyFont="1" applyBorder="1"/>
    <xf numFmtId="56" fontId="8" fillId="0" borderId="15" xfId="0" applyNumberFormat="1" applyFont="1" applyBorder="1" applyAlignment="1">
      <alignment horizontal="center" vertical="center" shrinkToFit="1"/>
    </xf>
    <xf numFmtId="56" fontId="8" fillId="0" borderId="16" xfId="0" applyNumberFormat="1" applyFont="1" applyBorder="1" applyAlignment="1">
      <alignment horizontal="center" vertical="center" shrinkToFit="1"/>
    </xf>
    <xf numFmtId="56" fontId="8" fillId="0" borderId="65" xfId="0" applyNumberFormat="1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65" xfId="0" applyFont="1" applyBorder="1" applyAlignment="1">
      <alignment horizontal="center" vertical="center" shrinkToFit="1"/>
    </xf>
    <xf numFmtId="58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8" fillId="0" borderId="69" xfId="0" applyFont="1" applyBorder="1" applyAlignment="1">
      <alignment horizontal="left" vertical="center"/>
    </xf>
    <xf numFmtId="0" fontId="8" fillId="0" borderId="70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56" fontId="8" fillId="0" borderId="106" xfId="0" applyNumberFormat="1" applyFont="1" applyBorder="1" applyAlignment="1">
      <alignment horizontal="center" vertical="center" shrinkToFit="1"/>
    </xf>
    <xf numFmtId="181" fontId="8" fillId="2" borderId="13" xfId="0" applyNumberFormat="1" applyFont="1" applyFill="1" applyBorder="1" applyAlignment="1">
      <alignment horizontal="center" vertical="center" shrinkToFit="1"/>
    </xf>
    <xf numFmtId="181" fontId="8" fillId="2" borderId="74" xfId="0" applyNumberFormat="1" applyFont="1" applyFill="1" applyBorder="1" applyAlignment="1">
      <alignment horizontal="center" vertical="center" shrinkToFit="1"/>
    </xf>
    <xf numFmtId="176" fontId="8" fillId="2" borderId="88" xfId="0" applyNumberFormat="1" applyFont="1" applyFill="1" applyBorder="1" applyAlignment="1">
      <alignment horizontal="center" vertical="center" shrinkToFit="1"/>
    </xf>
    <xf numFmtId="176" fontId="8" fillId="2" borderId="89" xfId="0" applyNumberFormat="1" applyFont="1" applyFill="1" applyBorder="1" applyAlignment="1">
      <alignment horizontal="center" vertical="center" shrinkToFit="1"/>
    </xf>
    <xf numFmtId="178" fontId="8" fillId="0" borderId="13" xfId="0" applyNumberFormat="1" applyFont="1" applyBorder="1" applyAlignment="1">
      <alignment horizontal="center" vertical="center" shrinkToFit="1"/>
    </xf>
    <xf numFmtId="179" fontId="8" fillId="0" borderId="14" xfId="0" applyNumberFormat="1" applyFont="1" applyBorder="1" applyAlignment="1">
      <alignment horizontal="center" vertical="center" shrinkToFit="1"/>
    </xf>
    <xf numFmtId="56" fontId="8" fillId="0" borderId="107" xfId="0" applyNumberFormat="1" applyFont="1" applyBorder="1" applyAlignment="1">
      <alignment horizontal="center" vertical="center" shrinkToFit="1"/>
    </xf>
    <xf numFmtId="56" fontId="8" fillId="3" borderId="107" xfId="0" applyNumberFormat="1" applyFont="1" applyFill="1" applyBorder="1" applyAlignment="1">
      <alignment horizontal="center" vertical="center" shrinkToFit="1"/>
    </xf>
    <xf numFmtId="56" fontId="8" fillId="3" borderId="106" xfId="0" applyNumberFormat="1" applyFont="1" applyFill="1" applyBorder="1" applyAlignment="1">
      <alignment horizontal="center" vertical="center" shrinkToFit="1"/>
    </xf>
    <xf numFmtId="56" fontId="8" fillId="3" borderId="15" xfId="0" applyNumberFormat="1" applyFont="1" applyFill="1" applyBorder="1" applyAlignment="1">
      <alignment horizontal="center" vertical="center" shrinkToFit="1"/>
    </xf>
    <xf numFmtId="56" fontId="8" fillId="3" borderId="16" xfId="0" applyNumberFormat="1" applyFont="1" applyFill="1" applyBorder="1" applyAlignment="1">
      <alignment horizontal="center" vertical="center" shrinkToFit="1"/>
    </xf>
    <xf numFmtId="56" fontId="8" fillId="3" borderId="65" xfId="0" applyNumberFormat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27</xdr:row>
      <xdr:rowOff>47625</xdr:rowOff>
    </xdr:from>
    <xdr:to>
      <xdr:col>9</xdr:col>
      <xdr:colOff>0</xdr:colOff>
      <xdr:row>29</xdr:row>
      <xdr:rowOff>57150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3552825" y="6334125"/>
          <a:ext cx="4105275" cy="5048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27</xdr:row>
      <xdr:rowOff>47625</xdr:rowOff>
    </xdr:from>
    <xdr:to>
      <xdr:col>9</xdr:col>
      <xdr:colOff>0</xdr:colOff>
      <xdr:row>29</xdr:row>
      <xdr:rowOff>57150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3251835" y="6364605"/>
          <a:ext cx="3659505" cy="49720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27</xdr:row>
      <xdr:rowOff>47625</xdr:rowOff>
    </xdr:from>
    <xdr:to>
      <xdr:col>9</xdr:col>
      <xdr:colOff>0</xdr:colOff>
      <xdr:row>29</xdr:row>
      <xdr:rowOff>57150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3251835" y="6364605"/>
          <a:ext cx="3659505" cy="49720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27</xdr:row>
      <xdr:rowOff>47625</xdr:rowOff>
    </xdr:from>
    <xdr:to>
      <xdr:col>9</xdr:col>
      <xdr:colOff>0</xdr:colOff>
      <xdr:row>29</xdr:row>
      <xdr:rowOff>57150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3552825" y="6334125"/>
          <a:ext cx="4105275" cy="5048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27</xdr:row>
      <xdr:rowOff>47625</xdr:rowOff>
    </xdr:from>
    <xdr:to>
      <xdr:col>9</xdr:col>
      <xdr:colOff>0</xdr:colOff>
      <xdr:row>29</xdr:row>
      <xdr:rowOff>57150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3552825" y="6334125"/>
          <a:ext cx="4105275" cy="5048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9"/>
  <sheetViews>
    <sheetView zoomScaleNormal="100" zoomScaleSheetLayoutView="100" workbookViewId="0">
      <pane xSplit="3" ySplit="4" topLeftCell="D5" activePane="bottomRight" state="frozen"/>
      <selection activeCell="B26" sqref="B26"/>
      <selection pane="topRight" activeCell="B26" sqref="B26"/>
      <selection pane="bottomLeft" activeCell="B26" sqref="B26"/>
      <selection pane="bottomRight" activeCell="E30" sqref="E30"/>
    </sheetView>
  </sheetViews>
  <sheetFormatPr defaultColWidth="9" defaultRowHeight="13.5"/>
  <cols>
    <col min="1" max="1" width="12.5" style="2" customWidth="1"/>
    <col min="2" max="2" width="15.625" style="2" customWidth="1"/>
    <col min="3" max="3" width="8.625" style="2" customWidth="1"/>
    <col min="4" max="16" width="10.625" style="2" customWidth="1"/>
    <col min="17" max="16384" width="9" style="2"/>
  </cols>
  <sheetData>
    <row r="1" spans="2:16" ht="14.25"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1"/>
      <c r="P1" s="1"/>
    </row>
    <row r="2" spans="2:16" ht="24">
      <c r="B2" s="235" t="s">
        <v>60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3"/>
      <c r="P2" s="3"/>
    </row>
    <row r="3" spans="2:16" s="96" customFormat="1" ht="24.75" thickBot="1">
      <c r="B3" s="97"/>
      <c r="C3" s="97"/>
      <c r="D3" s="97"/>
      <c r="E3" s="4"/>
      <c r="F3" s="4"/>
      <c r="G3" s="4"/>
      <c r="H3" s="4"/>
      <c r="I3" s="4"/>
      <c r="J3" s="4"/>
      <c r="K3" s="4"/>
      <c r="L3" s="4"/>
      <c r="M3" s="236"/>
      <c r="N3" s="237"/>
      <c r="O3" s="244"/>
      <c r="P3" s="245"/>
    </row>
    <row r="4" spans="2:16" s="96" customFormat="1" ht="20.100000000000001" customHeight="1">
      <c r="B4" s="246" t="s">
        <v>0</v>
      </c>
      <c r="C4" s="247"/>
      <c r="D4" s="248" t="s">
        <v>1</v>
      </c>
      <c r="E4" s="222"/>
      <c r="F4" s="222"/>
      <c r="G4" s="221" t="s">
        <v>2</v>
      </c>
      <c r="H4" s="222"/>
      <c r="I4" s="223"/>
      <c r="J4" s="221" t="s">
        <v>38</v>
      </c>
      <c r="K4" s="222"/>
      <c r="L4" s="222"/>
      <c r="M4" s="224" t="s">
        <v>3</v>
      </c>
      <c r="N4" s="225"/>
      <c r="O4" s="226"/>
    </row>
    <row r="5" spans="2:16" s="96" customFormat="1" ht="20.100000000000001" customHeight="1">
      <c r="B5" s="250" t="s">
        <v>19</v>
      </c>
      <c r="C5" s="251"/>
      <c r="D5" s="252">
        <v>44007</v>
      </c>
      <c r="E5" s="252"/>
      <c r="F5" s="252"/>
      <c r="G5" s="252">
        <v>44007</v>
      </c>
      <c r="H5" s="252"/>
      <c r="I5" s="252"/>
      <c r="J5" s="252">
        <v>44008</v>
      </c>
      <c r="K5" s="252"/>
      <c r="L5" s="252"/>
      <c r="M5" s="238">
        <v>44008</v>
      </c>
      <c r="N5" s="239"/>
      <c r="O5" s="240"/>
    </row>
    <row r="6" spans="2:16" s="96" customFormat="1" ht="20.100000000000001" customHeight="1">
      <c r="B6" s="213" t="s">
        <v>29</v>
      </c>
      <c r="C6" s="214"/>
      <c r="D6" s="249" t="s">
        <v>30</v>
      </c>
      <c r="E6" s="242"/>
      <c r="F6" s="242"/>
      <c r="G6" s="241" t="s">
        <v>30</v>
      </c>
      <c r="H6" s="242"/>
      <c r="I6" s="243"/>
      <c r="J6" s="241" t="s">
        <v>30</v>
      </c>
      <c r="K6" s="242"/>
      <c r="L6" s="242"/>
      <c r="M6" s="241" t="s">
        <v>30</v>
      </c>
      <c r="N6" s="242"/>
      <c r="O6" s="243"/>
    </row>
    <row r="7" spans="2:16" s="96" customFormat="1" ht="20.100000000000001" customHeight="1">
      <c r="B7" s="213" t="s">
        <v>4</v>
      </c>
      <c r="C7" s="214"/>
      <c r="D7" s="23" t="s">
        <v>31</v>
      </c>
      <c r="E7" s="24" t="s">
        <v>32</v>
      </c>
      <c r="F7" s="24" t="s">
        <v>36</v>
      </c>
      <c r="G7" s="26" t="s">
        <v>31</v>
      </c>
      <c r="H7" s="24" t="s">
        <v>28</v>
      </c>
      <c r="I7" s="25" t="s">
        <v>36</v>
      </c>
      <c r="J7" s="94" t="s">
        <v>31</v>
      </c>
      <c r="K7" s="83" t="s">
        <v>32</v>
      </c>
      <c r="L7" s="25" t="s">
        <v>36</v>
      </c>
      <c r="M7" s="109" t="s">
        <v>31</v>
      </c>
      <c r="N7" s="139" t="s">
        <v>32</v>
      </c>
      <c r="O7" s="25" t="s">
        <v>36</v>
      </c>
    </row>
    <row r="8" spans="2:16" s="96" customFormat="1" ht="20.100000000000001" customHeight="1">
      <c r="B8" s="5" t="s">
        <v>5</v>
      </c>
      <c r="C8" s="6" t="s">
        <v>6</v>
      </c>
      <c r="D8" s="105">
        <v>56.9</v>
      </c>
      <c r="E8" s="27">
        <v>97.5</v>
      </c>
      <c r="F8" s="27" t="s">
        <v>41</v>
      </c>
      <c r="G8" s="29">
        <v>55.4</v>
      </c>
      <c r="H8" s="27">
        <v>97.5</v>
      </c>
      <c r="I8" s="28" t="s">
        <v>42</v>
      </c>
      <c r="J8" s="75">
        <v>56.7</v>
      </c>
      <c r="K8" s="100">
        <v>98.6</v>
      </c>
      <c r="L8" s="27" t="s">
        <v>43</v>
      </c>
      <c r="M8" s="110">
        <v>56.8</v>
      </c>
      <c r="N8" s="111">
        <v>98.2</v>
      </c>
      <c r="O8" s="129" t="s">
        <v>42</v>
      </c>
    </row>
    <row r="9" spans="2:16" s="96" customFormat="1" ht="20.25" customHeight="1">
      <c r="B9" s="7" t="s">
        <v>7</v>
      </c>
      <c r="C9" s="8" t="s">
        <v>6</v>
      </c>
      <c r="D9" s="106">
        <v>37.9</v>
      </c>
      <c r="E9" s="30">
        <v>0.8</v>
      </c>
      <c r="F9" s="30" t="s">
        <v>20</v>
      </c>
      <c r="G9" s="32">
        <v>39.1</v>
      </c>
      <c r="H9" s="30">
        <v>0.7</v>
      </c>
      <c r="I9" s="31" t="s">
        <v>55</v>
      </c>
      <c r="J9" s="76">
        <v>38.200000000000003</v>
      </c>
      <c r="K9" s="84">
        <v>0.2</v>
      </c>
      <c r="L9" s="30" t="s">
        <v>20</v>
      </c>
      <c r="M9" s="112">
        <v>37.9</v>
      </c>
      <c r="N9" s="113">
        <v>0.4</v>
      </c>
      <c r="O9" s="108" t="s">
        <v>20</v>
      </c>
    </row>
    <row r="10" spans="2:16" s="65" customFormat="1" ht="23.25" hidden="1" customHeight="1">
      <c r="B10" s="59"/>
      <c r="C10" s="60"/>
      <c r="D10" s="61">
        <v>37.9</v>
      </c>
      <c r="E10" s="62">
        <v>0.8</v>
      </c>
      <c r="F10" s="62" t="s">
        <v>20</v>
      </c>
      <c r="G10" s="64">
        <v>39.1</v>
      </c>
      <c r="H10" s="62">
        <v>0.7</v>
      </c>
      <c r="I10" s="63" t="s">
        <v>20</v>
      </c>
      <c r="J10" s="77">
        <v>38.200000000000003</v>
      </c>
      <c r="K10" s="85">
        <v>0.2</v>
      </c>
      <c r="L10" s="62" t="s">
        <v>20</v>
      </c>
      <c r="M10" s="114">
        <v>37.9</v>
      </c>
      <c r="N10" s="115">
        <v>0.4</v>
      </c>
      <c r="O10" s="130" t="s">
        <v>20</v>
      </c>
    </row>
    <row r="11" spans="2:16" s="96" customFormat="1" ht="21.75" customHeight="1">
      <c r="B11" s="9" t="s">
        <v>35</v>
      </c>
      <c r="C11" s="10" t="s">
        <v>6</v>
      </c>
      <c r="D11" s="215">
        <v>97.889182058047496</v>
      </c>
      <c r="E11" s="216"/>
      <c r="F11" s="101" t="s">
        <v>39</v>
      </c>
      <c r="G11" s="217">
        <v>98.209718670076711</v>
      </c>
      <c r="H11" s="216"/>
      <c r="I11" s="101" t="s">
        <v>40</v>
      </c>
      <c r="J11" s="218">
        <v>99.47643979057591</v>
      </c>
      <c r="K11" s="216"/>
      <c r="L11" s="103" t="s">
        <v>40</v>
      </c>
      <c r="M11" s="219">
        <v>98.944591029023755</v>
      </c>
      <c r="N11" s="220"/>
      <c r="O11" s="107" t="s">
        <v>25</v>
      </c>
    </row>
    <row r="12" spans="2:16" s="96" customFormat="1" ht="20.100000000000001" customHeight="1">
      <c r="B12" s="95" t="s">
        <v>8</v>
      </c>
      <c r="C12" s="11" t="s">
        <v>6</v>
      </c>
      <c r="D12" s="33" t="s">
        <v>18</v>
      </c>
      <c r="E12" s="34">
        <v>0.5</v>
      </c>
      <c r="F12" s="30" t="s">
        <v>44</v>
      </c>
      <c r="G12" s="35">
        <v>0.2</v>
      </c>
      <c r="H12" s="34">
        <v>0.5</v>
      </c>
      <c r="I12" s="31" t="s">
        <v>56</v>
      </c>
      <c r="J12" s="36">
        <v>0.1</v>
      </c>
      <c r="K12" s="86">
        <v>0.3</v>
      </c>
      <c r="L12" s="30" t="s">
        <v>20</v>
      </c>
      <c r="M12" s="116" t="s">
        <v>54</v>
      </c>
      <c r="N12" s="117">
        <v>0.3</v>
      </c>
      <c r="O12" s="108" t="s">
        <v>20</v>
      </c>
    </row>
    <row r="13" spans="2:16" s="96" customFormat="1" ht="20.100000000000001" customHeight="1">
      <c r="B13" s="95" t="s">
        <v>9</v>
      </c>
      <c r="C13" s="11" t="s">
        <v>6</v>
      </c>
      <c r="D13" s="33">
        <v>0.3</v>
      </c>
      <c r="E13" s="34">
        <v>1.2</v>
      </c>
      <c r="F13" s="34" t="s">
        <v>20</v>
      </c>
      <c r="G13" s="35">
        <v>0.6</v>
      </c>
      <c r="H13" s="34">
        <v>1.3</v>
      </c>
      <c r="I13" s="37" t="s">
        <v>20</v>
      </c>
      <c r="J13" s="36">
        <v>0.6</v>
      </c>
      <c r="K13" s="86">
        <v>0.9</v>
      </c>
      <c r="L13" s="34" t="s">
        <v>20</v>
      </c>
      <c r="M13" s="116">
        <v>0.4</v>
      </c>
      <c r="N13" s="117">
        <v>1.1000000000000001</v>
      </c>
      <c r="O13" s="131" t="s">
        <v>20</v>
      </c>
    </row>
    <row r="14" spans="2:16" s="96" customFormat="1" ht="20.100000000000001" customHeight="1">
      <c r="B14" s="95" t="s">
        <v>10</v>
      </c>
      <c r="C14" s="11" t="s">
        <v>6</v>
      </c>
      <c r="D14" s="33">
        <v>1.3</v>
      </c>
      <c r="E14" s="36" t="s">
        <v>20</v>
      </c>
      <c r="F14" s="34" t="s">
        <v>20</v>
      </c>
      <c r="G14" s="35">
        <v>1.4</v>
      </c>
      <c r="H14" s="36" t="s">
        <v>51</v>
      </c>
      <c r="I14" s="37" t="s">
        <v>20</v>
      </c>
      <c r="J14" s="36">
        <v>1.4</v>
      </c>
      <c r="K14" s="86" t="s">
        <v>51</v>
      </c>
      <c r="L14" s="34" t="s">
        <v>20</v>
      </c>
      <c r="M14" s="116">
        <v>0.5</v>
      </c>
      <c r="N14" s="117" t="s">
        <v>53</v>
      </c>
      <c r="O14" s="131" t="s">
        <v>20</v>
      </c>
    </row>
    <row r="15" spans="2:16" s="96" customFormat="1" ht="20.100000000000001" customHeight="1">
      <c r="B15" s="95" t="s">
        <v>11</v>
      </c>
      <c r="C15" s="11" t="s">
        <v>6</v>
      </c>
      <c r="D15" s="33">
        <v>3.6</v>
      </c>
      <c r="E15" s="34" t="s">
        <v>20</v>
      </c>
      <c r="F15" s="34" t="s">
        <v>20</v>
      </c>
      <c r="G15" s="35">
        <v>3.3</v>
      </c>
      <c r="H15" s="34" t="s">
        <v>20</v>
      </c>
      <c r="I15" s="37" t="s">
        <v>20</v>
      </c>
      <c r="J15" s="36">
        <v>3</v>
      </c>
      <c r="K15" s="86" t="s">
        <v>20</v>
      </c>
      <c r="L15" s="34" t="s">
        <v>20</v>
      </c>
      <c r="M15" s="116">
        <v>4.4000000000000004</v>
      </c>
      <c r="N15" s="117" t="s">
        <v>51</v>
      </c>
      <c r="O15" s="131" t="s">
        <v>70</v>
      </c>
    </row>
    <row r="16" spans="2:16" s="96" customFormat="1" ht="20.100000000000001" customHeight="1">
      <c r="B16" s="95" t="s">
        <v>33</v>
      </c>
      <c r="C16" s="11" t="s">
        <v>34</v>
      </c>
      <c r="D16" s="33" t="s">
        <v>20</v>
      </c>
      <c r="E16" s="104">
        <v>-53</v>
      </c>
      <c r="F16" s="74" t="s">
        <v>45</v>
      </c>
      <c r="G16" s="35" t="s">
        <v>20</v>
      </c>
      <c r="H16" s="104" t="s">
        <v>61</v>
      </c>
      <c r="I16" s="38" t="s">
        <v>58</v>
      </c>
      <c r="J16" s="36" t="s">
        <v>20</v>
      </c>
      <c r="K16" s="98" t="s">
        <v>59</v>
      </c>
      <c r="L16" s="38" t="s">
        <v>58</v>
      </c>
      <c r="M16" s="116" t="s">
        <v>20</v>
      </c>
      <c r="N16" s="140" t="s">
        <v>59</v>
      </c>
      <c r="O16" s="38"/>
    </row>
    <row r="17" spans="2:15" s="96" customFormat="1" ht="20.100000000000001" customHeight="1">
      <c r="B17" s="7" t="s">
        <v>12</v>
      </c>
      <c r="C17" s="8" t="s">
        <v>13</v>
      </c>
      <c r="D17" s="39">
        <v>270</v>
      </c>
      <c r="E17" s="40" t="s">
        <v>18</v>
      </c>
      <c r="F17" s="40" t="s">
        <v>46</v>
      </c>
      <c r="G17" s="42">
        <v>240</v>
      </c>
      <c r="H17" s="99">
        <v>1.4</v>
      </c>
      <c r="I17" s="41" t="s">
        <v>57</v>
      </c>
      <c r="J17" s="87">
        <v>100</v>
      </c>
      <c r="K17" s="88" t="s">
        <v>18</v>
      </c>
      <c r="L17" s="40" t="s">
        <v>47</v>
      </c>
      <c r="M17" s="118">
        <v>190</v>
      </c>
      <c r="N17" s="88" t="s">
        <v>18</v>
      </c>
      <c r="O17" s="41" t="s">
        <v>74</v>
      </c>
    </row>
    <row r="18" spans="2:15" s="72" customFormat="1" ht="19.5" hidden="1" customHeight="1">
      <c r="B18" s="66"/>
      <c r="C18" s="67"/>
      <c r="D18" s="68">
        <v>270</v>
      </c>
      <c r="E18" s="69">
        <v>0</v>
      </c>
      <c r="F18" s="69" t="s">
        <v>20</v>
      </c>
      <c r="G18" s="71">
        <v>240</v>
      </c>
      <c r="H18" s="69">
        <v>1.4</v>
      </c>
      <c r="I18" s="70" t="s">
        <v>20</v>
      </c>
      <c r="J18" s="78">
        <v>100</v>
      </c>
      <c r="K18" s="89">
        <v>0</v>
      </c>
      <c r="L18" s="69" t="s">
        <v>49</v>
      </c>
      <c r="M18" s="119">
        <v>190</v>
      </c>
      <c r="N18" s="120">
        <v>0</v>
      </c>
      <c r="O18" s="132" t="s">
        <v>25</v>
      </c>
    </row>
    <row r="19" spans="2:15" s="96" customFormat="1" ht="20.100000000000001" customHeight="1">
      <c r="B19" s="9" t="s">
        <v>35</v>
      </c>
      <c r="C19" s="10" t="s">
        <v>6</v>
      </c>
      <c r="D19" s="227">
        <v>100</v>
      </c>
      <c r="E19" s="228"/>
      <c r="F19" s="73" t="s">
        <v>25</v>
      </c>
      <c r="G19" s="229">
        <v>99.416666666666657</v>
      </c>
      <c r="H19" s="230"/>
      <c r="I19" s="73" t="s">
        <v>25</v>
      </c>
      <c r="J19" s="231">
        <v>100</v>
      </c>
      <c r="K19" s="228"/>
      <c r="L19" s="102" t="s">
        <v>25</v>
      </c>
      <c r="M19" s="232">
        <v>100</v>
      </c>
      <c r="N19" s="233"/>
      <c r="O19" s="133" t="s">
        <v>25</v>
      </c>
    </row>
    <row r="20" spans="2:15" s="96" customFormat="1" ht="20.100000000000001" customHeight="1">
      <c r="B20" s="12" t="s">
        <v>14</v>
      </c>
      <c r="C20" s="13" t="s">
        <v>21</v>
      </c>
      <c r="D20" s="43">
        <v>23000</v>
      </c>
      <c r="E20" s="44">
        <v>39000</v>
      </c>
      <c r="F20" s="44" t="s">
        <v>20</v>
      </c>
      <c r="G20" s="46">
        <v>22000</v>
      </c>
      <c r="H20" s="44">
        <v>38000</v>
      </c>
      <c r="I20" s="45" t="s">
        <v>20</v>
      </c>
      <c r="J20" s="79">
        <v>23000</v>
      </c>
      <c r="K20" s="90">
        <v>39000</v>
      </c>
      <c r="L20" s="44" t="s">
        <v>20</v>
      </c>
      <c r="M20" s="121">
        <v>23000</v>
      </c>
      <c r="N20" s="122">
        <v>39000</v>
      </c>
      <c r="O20" s="134" t="s">
        <v>20</v>
      </c>
    </row>
    <row r="21" spans="2:15" s="96" customFormat="1" ht="20.100000000000001" customHeight="1">
      <c r="B21" s="5"/>
      <c r="C21" s="14" t="s">
        <v>22</v>
      </c>
      <c r="D21" s="47">
        <v>-5400</v>
      </c>
      <c r="E21" s="48">
        <v>-9300</v>
      </c>
      <c r="F21" s="48" t="s">
        <v>20</v>
      </c>
      <c r="G21" s="50">
        <v>-5300</v>
      </c>
      <c r="H21" s="48">
        <v>-9300</v>
      </c>
      <c r="I21" s="49" t="s">
        <v>20</v>
      </c>
      <c r="J21" s="80">
        <v>-5400</v>
      </c>
      <c r="K21" s="91">
        <v>-9400</v>
      </c>
      <c r="L21" s="48" t="s">
        <v>20</v>
      </c>
      <c r="M21" s="123">
        <v>-5400</v>
      </c>
      <c r="N21" s="124">
        <v>-9300</v>
      </c>
      <c r="O21" s="135" t="s">
        <v>20</v>
      </c>
    </row>
    <row r="22" spans="2:15" s="96" customFormat="1" ht="20.100000000000001" customHeight="1">
      <c r="B22" s="12" t="s">
        <v>15</v>
      </c>
      <c r="C22" s="13" t="s">
        <v>21</v>
      </c>
      <c r="D22" s="43">
        <v>20000</v>
      </c>
      <c r="E22" s="44">
        <v>35000</v>
      </c>
      <c r="F22" s="44" t="s">
        <v>20</v>
      </c>
      <c r="G22" s="46">
        <v>20000</v>
      </c>
      <c r="H22" s="44">
        <v>34000</v>
      </c>
      <c r="I22" s="45" t="s">
        <v>20</v>
      </c>
      <c r="J22" s="79">
        <v>20000</v>
      </c>
      <c r="K22" s="90">
        <v>35000</v>
      </c>
      <c r="L22" s="44" t="s">
        <v>20</v>
      </c>
      <c r="M22" s="121">
        <v>20000</v>
      </c>
      <c r="N22" s="138">
        <v>35000</v>
      </c>
      <c r="O22" s="134" t="s">
        <v>20</v>
      </c>
    </row>
    <row r="23" spans="2:15" s="96" customFormat="1" ht="20.100000000000001" customHeight="1">
      <c r="B23" s="19"/>
      <c r="C23" s="20" t="s">
        <v>22</v>
      </c>
      <c r="D23" s="51">
        <v>-4900</v>
      </c>
      <c r="E23" s="52">
        <v>-8300</v>
      </c>
      <c r="F23" s="52" t="s">
        <v>20</v>
      </c>
      <c r="G23" s="54">
        <v>-4700</v>
      </c>
      <c r="H23" s="52">
        <v>-8300</v>
      </c>
      <c r="I23" s="53" t="s">
        <v>20</v>
      </c>
      <c r="J23" s="81">
        <v>-4800</v>
      </c>
      <c r="K23" s="92">
        <v>-8400</v>
      </c>
      <c r="L23" s="52" t="s">
        <v>20</v>
      </c>
      <c r="M23" s="125">
        <v>-4900</v>
      </c>
      <c r="N23" s="126">
        <v>-8400</v>
      </c>
      <c r="O23" s="136" t="s">
        <v>20</v>
      </c>
    </row>
    <row r="24" spans="2:15" s="96" customFormat="1" ht="20.100000000000001" customHeight="1" thickBot="1">
      <c r="B24" s="21" t="s">
        <v>26</v>
      </c>
      <c r="C24" s="22" t="s">
        <v>27</v>
      </c>
      <c r="D24" s="55">
        <v>40</v>
      </c>
      <c r="E24" s="56" t="s">
        <v>18</v>
      </c>
      <c r="F24" s="56" t="s">
        <v>48</v>
      </c>
      <c r="G24" s="58">
        <v>33</v>
      </c>
      <c r="H24" s="56" t="s">
        <v>18</v>
      </c>
      <c r="I24" s="57" t="s">
        <v>20</v>
      </c>
      <c r="J24" s="82">
        <v>63</v>
      </c>
      <c r="K24" s="93" t="s">
        <v>18</v>
      </c>
      <c r="L24" s="56" t="s">
        <v>48</v>
      </c>
      <c r="M24" s="127">
        <v>34</v>
      </c>
      <c r="N24" s="128" t="s">
        <v>50</v>
      </c>
      <c r="O24" s="137" t="s">
        <v>63</v>
      </c>
    </row>
    <row r="25" spans="2:15" ht="19.5" customHeight="1">
      <c r="B25" s="15"/>
      <c r="C25" s="15"/>
      <c r="D25" s="16" t="s">
        <v>52</v>
      </c>
    </row>
    <row r="26" spans="2:15" ht="19.5" customHeight="1">
      <c r="B26" s="15"/>
      <c r="C26" s="15"/>
      <c r="D26" s="16" t="s">
        <v>37</v>
      </c>
    </row>
    <row r="27" spans="2:15" ht="19.5" customHeight="1">
      <c r="B27" s="17"/>
      <c r="D27" s="2" t="s">
        <v>23</v>
      </c>
    </row>
    <row r="28" spans="2:15" ht="19.5" customHeight="1">
      <c r="B28" s="17"/>
      <c r="E28" s="2" t="s">
        <v>16</v>
      </c>
      <c r="H28" s="18">
        <v>39850</v>
      </c>
      <c r="I28" s="2" t="s">
        <v>24</v>
      </c>
    </row>
    <row r="29" spans="2:15" ht="19.5" customHeight="1">
      <c r="E29" s="2" t="s">
        <v>17</v>
      </c>
      <c r="H29" s="18">
        <v>35790</v>
      </c>
      <c r="I29" s="2" t="s">
        <v>24</v>
      </c>
    </row>
  </sheetData>
  <mergeCells count="28">
    <mergeCell ref="B1:N1"/>
    <mergeCell ref="B2:N2"/>
    <mergeCell ref="M3:N3"/>
    <mergeCell ref="M5:O5"/>
    <mergeCell ref="M6:O6"/>
    <mergeCell ref="O3:P3"/>
    <mergeCell ref="B4:C4"/>
    <mergeCell ref="D4:F4"/>
    <mergeCell ref="B6:C6"/>
    <mergeCell ref="D6:F6"/>
    <mergeCell ref="G6:I6"/>
    <mergeCell ref="J6:L6"/>
    <mergeCell ref="B5:C5"/>
    <mergeCell ref="D5:F5"/>
    <mergeCell ref="G5:I5"/>
    <mergeCell ref="J5:L5"/>
    <mergeCell ref="G4:I4"/>
    <mergeCell ref="J4:L4"/>
    <mergeCell ref="M4:O4"/>
    <mergeCell ref="D19:E19"/>
    <mergeCell ref="G19:H19"/>
    <mergeCell ref="J19:K19"/>
    <mergeCell ref="M19:N19"/>
    <mergeCell ref="B7:C7"/>
    <mergeCell ref="D11:E11"/>
    <mergeCell ref="G11:H11"/>
    <mergeCell ref="J11:K11"/>
    <mergeCell ref="M11:N11"/>
  </mergeCells>
  <phoneticPr fontId="6"/>
  <printOptions gridLinesSet="0"/>
  <pageMargins left="0.43307086614173229" right="0.43307086614173229" top="0.86614173228346458" bottom="0.19685039370078741" header="0.23622047244094491" footer="0.19685039370078741"/>
  <pageSetup paperSize="9" scale="9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9"/>
  <sheetViews>
    <sheetView zoomScaleNormal="100" zoomScaleSheetLayoutView="100" workbookViewId="0">
      <pane xSplit="3" ySplit="4" topLeftCell="D5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9" defaultRowHeight="13.5"/>
  <cols>
    <col min="1" max="1" width="12.5" style="2" customWidth="1"/>
    <col min="2" max="2" width="15.625" style="2" customWidth="1"/>
    <col min="3" max="3" width="8.625" style="2" customWidth="1"/>
    <col min="4" max="16" width="10.625" style="2" customWidth="1"/>
    <col min="17" max="16384" width="9" style="2"/>
  </cols>
  <sheetData>
    <row r="1" spans="2:16" ht="14.25"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1"/>
      <c r="P1" s="1"/>
    </row>
    <row r="2" spans="2:16" ht="24">
      <c r="B2" s="235" t="s">
        <v>62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3"/>
      <c r="P2" s="3"/>
    </row>
    <row r="3" spans="2:16" s="143" customFormat="1" ht="24.75" thickBot="1">
      <c r="B3" s="141"/>
      <c r="C3" s="141"/>
      <c r="D3" s="141"/>
      <c r="E3" s="4"/>
      <c r="F3" s="4"/>
      <c r="G3" s="4"/>
      <c r="H3" s="4"/>
      <c r="I3" s="4"/>
      <c r="J3" s="4"/>
      <c r="K3" s="4"/>
      <c r="L3" s="4"/>
      <c r="M3" s="236"/>
      <c r="N3" s="237"/>
      <c r="O3" s="244"/>
      <c r="P3" s="245"/>
    </row>
    <row r="4" spans="2:16" s="143" customFormat="1" ht="20.100000000000001" customHeight="1">
      <c r="B4" s="246" t="s">
        <v>0</v>
      </c>
      <c r="C4" s="247"/>
      <c r="D4" s="248" t="s">
        <v>1</v>
      </c>
      <c r="E4" s="222"/>
      <c r="F4" s="222"/>
      <c r="G4" s="221" t="s">
        <v>2</v>
      </c>
      <c r="H4" s="222"/>
      <c r="I4" s="223"/>
      <c r="J4" s="221" t="s">
        <v>38</v>
      </c>
      <c r="K4" s="222"/>
      <c r="L4" s="222"/>
      <c r="M4" s="224" t="s">
        <v>3</v>
      </c>
      <c r="N4" s="225"/>
      <c r="O4" s="226"/>
    </row>
    <row r="5" spans="2:16" s="143" customFormat="1" ht="20.100000000000001" customHeight="1">
      <c r="B5" s="250" t="s">
        <v>19</v>
      </c>
      <c r="C5" s="251"/>
      <c r="D5" s="252">
        <v>44046</v>
      </c>
      <c r="E5" s="252"/>
      <c r="F5" s="252"/>
      <c r="G5" s="252">
        <v>44046</v>
      </c>
      <c r="H5" s="252"/>
      <c r="I5" s="252"/>
      <c r="J5" s="252">
        <v>44047</v>
      </c>
      <c r="K5" s="252"/>
      <c r="L5" s="252"/>
      <c r="M5" s="238">
        <v>44047</v>
      </c>
      <c r="N5" s="239"/>
      <c r="O5" s="240"/>
    </row>
    <row r="6" spans="2:16" s="143" customFormat="1" ht="20.100000000000001" customHeight="1">
      <c r="B6" s="213" t="s">
        <v>29</v>
      </c>
      <c r="C6" s="214"/>
      <c r="D6" s="249" t="s">
        <v>30</v>
      </c>
      <c r="E6" s="242"/>
      <c r="F6" s="242"/>
      <c r="G6" s="241" t="s">
        <v>30</v>
      </c>
      <c r="H6" s="242"/>
      <c r="I6" s="243"/>
      <c r="J6" s="241" t="s">
        <v>30</v>
      </c>
      <c r="K6" s="242"/>
      <c r="L6" s="242"/>
      <c r="M6" s="241" t="s">
        <v>30</v>
      </c>
      <c r="N6" s="242"/>
      <c r="O6" s="243"/>
    </row>
    <row r="7" spans="2:16" s="143" customFormat="1" ht="20.100000000000001" customHeight="1">
      <c r="B7" s="213" t="s">
        <v>4</v>
      </c>
      <c r="C7" s="214"/>
      <c r="D7" s="23" t="s">
        <v>31</v>
      </c>
      <c r="E7" s="24" t="s">
        <v>32</v>
      </c>
      <c r="F7" s="24" t="s">
        <v>36</v>
      </c>
      <c r="G7" s="26" t="s">
        <v>31</v>
      </c>
      <c r="H7" s="24" t="s">
        <v>28</v>
      </c>
      <c r="I7" s="25" t="s">
        <v>36</v>
      </c>
      <c r="J7" s="142" t="s">
        <v>31</v>
      </c>
      <c r="K7" s="83" t="s">
        <v>32</v>
      </c>
      <c r="L7" s="25" t="s">
        <v>36</v>
      </c>
      <c r="M7" s="109" t="s">
        <v>31</v>
      </c>
      <c r="N7" s="139" t="s">
        <v>32</v>
      </c>
      <c r="O7" s="25" t="s">
        <v>36</v>
      </c>
    </row>
    <row r="8" spans="2:16" s="143" customFormat="1" ht="20.100000000000001" customHeight="1">
      <c r="B8" s="5" t="s">
        <v>5</v>
      </c>
      <c r="C8" s="6" t="s">
        <v>6</v>
      </c>
      <c r="D8" s="105">
        <v>56.2</v>
      </c>
      <c r="E8" s="27">
        <v>97.5</v>
      </c>
      <c r="F8" s="27" t="s">
        <v>41</v>
      </c>
      <c r="G8" s="29">
        <v>54.9</v>
      </c>
      <c r="H8" s="27">
        <v>97.5</v>
      </c>
      <c r="I8" s="28" t="s">
        <v>42</v>
      </c>
      <c r="J8" s="149">
        <v>56.4</v>
      </c>
      <c r="K8" s="150">
        <v>98</v>
      </c>
      <c r="L8" s="27" t="s">
        <v>43</v>
      </c>
      <c r="M8" s="151">
        <v>56.3</v>
      </c>
      <c r="N8" s="152">
        <v>97.4</v>
      </c>
      <c r="O8" s="129" t="s">
        <v>42</v>
      </c>
    </row>
    <row r="9" spans="2:16" s="143" customFormat="1" ht="20.25" customHeight="1">
      <c r="B9" s="7" t="s">
        <v>7</v>
      </c>
      <c r="C9" s="8" t="s">
        <v>6</v>
      </c>
      <c r="D9" s="106">
        <v>36.799999999999997</v>
      </c>
      <c r="E9" s="30">
        <v>0.9</v>
      </c>
      <c r="F9" s="30" t="s">
        <v>20</v>
      </c>
      <c r="G9" s="32">
        <v>38.6</v>
      </c>
      <c r="H9" s="30">
        <v>0.5</v>
      </c>
      <c r="I9" s="31" t="s">
        <v>55</v>
      </c>
      <c r="J9" s="153">
        <v>37.4</v>
      </c>
      <c r="K9" s="154">
        <v>0.7</v>
      </c>
      <c r="L9" s="30" t="s">
        <v>20</v>
      </c>
      <c r="M9" s="155">
        <v>38.6</v>
      </c>
      <c r="N9" s="156">
        <v>1.5</v>
      </c>
      <c r="O9" s="108" t="s">
        <v>20</v>
      </c>
    </row>
    <row r="10" spans="2:16" s="65" customFormat="1" ht="23.45" hidden="1" customHeight="1">
      <c r="B10" s="59"/>
      <c r="C10" s="60"/>
      <c r="D10" s="61">
        <v>36.799999999999997</v>
      </c>
      <c r="E10" s="62">
        <v>0.9</v>
      </c>
      <c r="F10" s="62" t="s">
        <v>20</v>
      </c>
      <c r="G10" s="64">
        <v>38.6</v>
      </c>
      <c r="H10" s="62">
        <v>0.5</v>
      </c>
      <c r="I10" s="63" t="s">
        <v>20</v>
      </c>
      <c r="J10" s="157"/>
      <c r="K10" s="158"/>
      <c r="L10" s="62" t="s">
        <v>20</v>
      </c>
      <c r="M10" s="159"/>
      <c r="N10" s="160"/>
      <c r="O10" s="130" t="s">
        <v>20</v>
      </c>
    </row>
    <row r="11" spans="2:16" s="143" customFormat="1" ht="21.75" customHeight="1">
      <c r="B11" s="9" t="s">
        <v>35</v>
      </c>
      <c r="C11" s="10" t="s">
        <v>6</v>
      </c>
      <c r="D11" s="215">
        <v>97.554347826086968</v>
      </c>
      <c r="E11" s="216"/>
      <c r="F11" s="101" t="s">
        <v>25</v>
      </c>
      <c r="G11" s="217">
        <v>98.704663212435236</v>
      </c>
      <c r="H11" s="216"/>
      <c r="I11" s="101" t="s">
        <v>25</v>
      </c>
      <c r="J11" s="253">
        <v>98.128342245989302</v>
      </c>
      <c r="K11" s="254"/>
      <c r="L11" s="103" t="s">
        <v>25</v>
      </c>
      <c r="M11" s="255">
        <v>96.113989637305693</v>
      </c>
      <c r="N11" s="256"/>
      <c r="O11" s="107" t="s">
        <v>25</v>
      </c>
    </row>
    <row r="12" spans="2:16" s="143" customFormat="1" ht="20.100000000000001" customHeight="1">
      <c r="B12" s="144" t="s">
        <v>8</v>
      </c>
      <c r="C12" s="11" t="s">
        <v>6</v>
      </c>
      <c r="D12" s="33" t="s">
        <v>18</v>
      </c>
      <c r="E12" s="34">
        <v>0.4</v>
      </c>
      <c r="F12" s="30" t="s">
        <v>44</v>
      </c>
      <c r="G12" s="35">
        <v>0.2</v>
      </c>
      <c r="H12" s="34">
        <v>0.6</v>
      </c>
      <c r="I12" s="31" t="s">
        <v>56</v>
      </c>
      <c r="J12" s="161">
        <v>0.1</v>
      </c>
      <c r="K12" s="162">
        <v>0.3</v>
      </c>
      <c r="L12" s="30" t="s">
        <v>20</v>
      </c>
      <c r="M12" s="163" t="s">
        <v>50</v>
      </c>
      <c r="N12" s="164">
        <v>0.3</v>
      </c>
      <c r="O12" s="108" t="s">
        <v>20</v>
      </c>
    </row>
    <row r="13" spans="2:16" s="143" customFormat="1" ht="20.100000000000001" customHeight="1">
      <c r="B13" s="144" t="s">
        <v>9</v>
      </c>
      <c r="C13" s="11" t="s">
        <v>6</v>
      </c>
      <c r="D13" s="33">
        <v>0.4</v>
      </c>
      <c r="E13" s="34">
        <v>1.2</v>
      </c>
      <c r="F13" s="34" t="s">
        <v>20</v>
      </c>
      <c r="G13" s="35">
        <v>0.6</v>
      </c>
      <c r="H13" s="34">
        <v>1.4</v>
      </c>
      <c r="I13" s="37" t="s">
        <v>20</v>
      </c>
      <c r="J13" s="161">
        <v>0.5</v>
      </c>
      <c r="K13" s="162">
        <v>1</v>
      </c>
      <c r="L13" s="34" t="s">
        <v>20</v>
      </c>
      <c r="M13" s="163">
        <v>0.4</v>
      </c>
      <c r="N13" s="164">
        <v>0.8</v>
      </c>
      <c r="O13" s="131" t="s">
        <v>20</v>
      </c>
    </row>
    <row r="14" spans="2:16" s="143" customFormat="1" ht="20.100000000000001" customHeight="1">
      <c r="B14" s="144" t="s">
        <v>10</v>
      </c>
      <c r="C14" s="11" t="s">
        <v>6</v>
      </c>
      <c r="D14" s="33">
        <v>1.5</v>
      </c>
      <c r="E14" s="36" t="s">
        <v>20</v>
      </c>
      <c r="F14" s="34" t="s">
        <v>20</v>
      </c>
      <c r="G14" s="165">
        <v>0.8</v>
      </c>
      <c r="H14" s="166" t="s">
        <v>25</v>
      </c>
      <c r="I14" s="37" t="s">
        <v>20</v>
      </c>
      <c r="J14" s="161">
        <v>1.4</v>
      </c>
      <c r="K14" s="162" t="s">
        <v>25</v>
      </c>
      <c r="L14" s="34" t="s">
        <v>20</v>
      </c>
      <c r="M14" s="163" t="s">
        <v>50</v>
      </c>
      <c r="N14" s="164" t="s">
        <v>25</v>
      </c>
      <c r="O14" s="131" t="s">
        <v>20</v>
      </c>
    </row>
    <row r="15" spans="2:16" s="143" customFormat="1" ht="20.100000000000001" customHeight="1">
      <c r="B15" s="144" t="s">
        <v>11</v>
      </c>
      <c r="C15" s="11" t="s">
        <v>6</v>
      </c>
      <c r="D15" s="33">
        <v>5.0999999999999996</v>
      </c>
      <c r="E15" s="34" t="s">
        <v>20</v>
      </c>
      <c r="F15" s="34" t="s">
        <v>20</v>
      </c>
      <c r="G15" s="165">
        <v>4.9000000000000004</v>
      </c>
      <c r="H15" s="167" t="s">
        <v>20</v>
      </c>
      <c r="I15" s="37" t="s">
        <v>20</v>
      </c>
      <c r="J15" s="161">
        <v>4.2</v>
      </c>
      <c r="K15" s="162" t="s">
        <v>20</v>
      </c>
      <c r="L15" s="34" t="s">
        <v>20</v>
      </c>
      <c r="M15" s="163">
        <v>4.7</v>
      </c>
      <c r="N15" s="164" t="s">
        <v>25</v>
      </c>
      <c r="O15" s="131" t="s">
        <v>70</v>
      </c>
    </row>
    <row r="16" spans="2:16" s="143" customFormat="1" ht="20.100000000000001" customHeight="1">
      <c r="B16" s="144" t="s">
        <v>33</v>
      </c>
      <c r="C16" s="11" t="s">
        <v>34</v>
      </c>
      <c r="D16" s="33" t="s">
        <v>20</v>
      </c>
      <c r="E16" s="104" t="s">
        <v>59</v>
      </c>
      <c r="F16" s="74" t="s">
        <v>45</v>
      </c>
      <c r="G16" s="165" t="s">
        <v>20</v>
      </c>
      <c r="H16" s="168" t="s">
        <v>59</v>
      </c>
      <c r="I16" s="38" t="s">
        <v>25</v>
      </c>
      <c r="J16" s="169" t="s">
        <v>25</v>
      </c>
      <c r="K16" s="170">
        <v>-52</v>
      </c>
      <c r="L16" s="38" t="s">
        <v>25</v>
      </c>
      <c r="M16" s="163" t="s">
        <v>25</v>
      </c>
      <c r="N16" s="171" t="s">
        <v>59</v>
      </c>
      <c r="O16" s="38"/>
    </row>
    <row r="17" spans="2:15" s="143" customFormat="1" ht="20.100000000000001" customHeight="1">
      <c r="B17" s="7" t="s">
        <v>12</v>
      </c>
      <c r="C17" s="8" t="s">
        <v>13</v>
      </c>
      <c r="D17" s="39">
        <v>220</v>
      </c>
      <c r="E17" s="40" t="s">
        <v>18</v>
      </c>
      <c r="F17" s="40" t="s">
        <v>46</v>
      </c>
      <c r="G17" s="172">
        <v>220</v>
      </c>
      <c r="H17" s="173">
        <v>1.3</v>
      </c>
      <c r="I17" s="41" t="s">
        <v>57</v>
      </c>
      <c r="J17" s="174">
        <v>71</v>
      </c>
      <c r="K17" s="175" t="s">
        <v>50</v>
      </c>
      <c r="L17" s="40" t="s">
        <v>47</v>
      </c>
      <c r="M17" s="176">
        <v>110</v>
      </c>
      <c r="N17" s="177">
        <v>0.6</v>
      </c>
      <c r="O17" s="41" t="s">
        <v>74</v>
      </c>
    </row>
    <row r="18" spans="2:15" s="72" customFormat="1" ht="19.7" hidden="1" customHeight="1">
      <c r="B18" s="66"/>
      <c r="C18" s="67"/>
      <c r="D18" s="178">
        <v>220</v>
      </c>
      <c r="E18" s="179">
        <v>0</v>
      </c>
      <c r="F18" s="179" t="s">
        <v>20</v>
      </c>
      <c r="G18" s="178">
        <v>220</v>
      </c>
      <c r="H18" s="179">
        <v>1.3</v>
      </c>
      <c r="I18" s="180" t="s">
        <v>20</v>
      </c>
      <c r="J18" s="178">
        <v>71</v>
      </c>
      <c r="K18" s="179">
        <v>0</v>
      </c>
      <c r="L18" s="179" t="s">
        <v>25</v>
      </c>
      <c r="M18" s="178">
        <v>110</v>
      </c>
      <c r="N18" s="179">
        <v>0.6</v>
      </c>
      <c r="O18" s="132" t="s">
        <v>25</v>
      </c>
    </row>
    <row r="19" spans="2:15" s="143" customFormat="1" ht="20.100000000000001" customHeight="1">
      <c r="B19" s="9" t="s">
        <v>35</v>
      </c>
      <c r="C19" s="10" t="s">
        <v>6</v>
      </c>
      <c r="D19" s="227">
        <v>100</v>
      </c>
      <c r="E19" s="228"/>
      <c r="F19" s="102" t="s">
        <v>25</v>
      </c>
      <c r="G19" s="257">
        <v>99.409090909090907</v>
      </c>
      <c r="H19" s="230"/>
      <c r="I19" s="73" t="s">
        <v>25</v>
      </c>
      <c r="J19" s="258">
        <v>100</v>
      </c>
      <c r="K19" s="228"/>
      <c r="L19" s="102" t="s">
        <v>25</v>
      </c>
      <c r="M19" s="257">
        <v>99.454545454545467</v>
      </c>
      <c r="N19" s="230"/>
      <c r="O19" s="133" t="s">
        <v>25</v>
      </c>
    </row>
    <row r="20" spans="2:15" s="143" customFormat="1" ht="20.100000000000001" customHeight="1">
      <c r="B20" s="12" t="s">
        <v>14</v>
      </c>
      <c r="C20" s="13" t="s">
        <v>21</v>
      </c>
      <c r="D20" s="43">
        <v>22000</v>
      </c>
      <c r="E20" s="44">
        <v>39000</v>
      </c>
      <c r="F20" s="44" t="s">
        <v>20</v>
      </c>
      <c r="G20" s="181">
        <v>22000</v>
      </c>
      <c r="H20" s="182">
        <v>38000</v>
      </c>
      <c r="I20" s="45" t="s">
        <v>20</v>
      </c>
      <c r="J20" s="183">
        <v>22000</v>
      </c>
      <c r="K20" s="184">
        <v>38000</v>
      </c>
      <c r="L20" s="44" t="s">
        <v>20</v>
      </c>
      <c r="M20" s="185">
        <v>22000</v>
      </c>
      <c r="N20" s="186">
        <v>39000</v>
      </c>
      <c r="O20" s="134" t="s">
        <v>20</v>
      </c>
    </row>
    <row r="21" spans="2:15" s="143" customFormat="1" ht="20.100000000000001" customHeight="1">
      <c r="B21" s="5"/>
      <c r="C21" s="14" t="s">
        <v>22</v>
      </c>
      <c r="D21" s="47">
        <v>-5400</v>
      </c>
      <c r="E21" s="48">
        <v>-9300</v>
      </c>
      <c r="F21" s="48" t="s">
        <v>20</v>
      </c>
      <c r="G21" s="187">
        <v>-5200</v>
      </c>
      <c r="H21" s="188">
        <v>-9300</v>
      </c>
      <c r="I21" s="49" t="s">
        <v>20</v>
      </c>
      <c r="J21" s="189">
        <v>-5400</v>
      </c>
      <c r="K21" s="190">
        <v>-9300</v>
      </c>
      <c r="L21" s="48" t="s">
        <v>20</v>
      </c>
      <c r="M21" s="191">
        <v>-5400</v>
      </c>
      <c r="N21" s="192">
        <v>-9300</v>
      </c>
      <c r="O21" s="135" t="s">
        <v>20</v>
      </c>
    </row>
    <row r="22" spans="2:15" s="143" customFormat="1" ht="20.100000000000001" customHeight="1">
      <c r="B22" s="12" t="s">
        <v>15</v>
      </c>
      <c r="C22" s="13" t="s">
        <v>21</v>
      </c>
      <c r="D22" s="43">
        <v>20000</v>
      </c>
      <c r="E22" s="44">
        <v>35000</v>
      </c>
      <c r="F22" s="44" t="s">
        <v>20</v>
      </c>
      <c r="G22" s="181">
        <v>20000</v>
      </c>
      <c r="H22" s="182">
        <v>34000</v>
      </c>
      <c r="I22" s="45" t="s">
        <v>20</v>
      </c>
      <c r="J22" s="183">
        <v>20000</v>
      </c>
      <c r="K22" s="184">
        <v>34000</v>
      </c>
      <c r="L22" s="44" t="s">
        <v>20</v>
      </c>
      <c r="M22" s="185">
        <v>20000</v>
      </c>
      <c r="N22" s="186">
        <v>35000</v>
      </c>
      <c r="O22" s="134" t="s">
        <v>20</v>
      </c>
    </row>
    <row r="23" spans="2:15" s="143" customFormat="1" ht="20.100000000000001" customHeight="1">
      <c r="B23" s="19"/>
      <c r="C23" s="20" t="s">
        <v>22</v>
      </c>
      <c r="D23" s="51">
        <v>-4800</v>
      </c>
      <c r="E23" s="52">
        <v>-8300</v>
      </c>
      <c r="F23" s="52" t="s">
        <v>20</v>
      </c>
      <c r="G23" s="193">
        <v>-4700</v>
      </c>
      <c r="H23" s="194">
        <v>-8300</v>
      </c>
      <c r="I23" s="53" t="s">
        <v>20</v>
      </c>
      <c r="J23" s="195">
        <v>-4800</v>
      </c>
      <c r="K23" s="196">
        <v>-8400</v>
      </c>
      <c r="L23" s="52" t="s">
        <v>20</v>
      </c>
      <c r="M23" s="197">
        <v>-4800</v>
      </c>
      <c r="N23" s="198">
        <v>-8300</v>
      </c>
      <c r="O23" s="136" t="s">
        <v>20</v>
      </c>
    </row>
    <row r="24" spans="2:15" s="143" customFormat="1" ht="20.100000000000001" customHeight="1" thickBot="1">
      <c r="B24" s="21" t="s">
        <v>26</v>
      </c>
      <c r="C24" s="22" t="s">
        <v>27</v>
      </c>
      <c r="D24" s="55">
        <v>48</v>
      </c>
      <c r="E24" s="56" t="s">
        <v>18</v>
      </c>
      <c r="F24" s="56" t="s">
        <v>48</v>
      </c>
      <c r="G24" s="199">
        <v>32</v>
      </c>
      <c r="H24" s="200" t="s">
        <v>50</v>
      </c>
      <c r="I24" s="57" t="s">
        <v>20</v>
      </c>
      <c r="J24" s="201">
        <v>60</v>
      </c>
      <c r="K24" s="202" t="s">
        <v>50</v>
      </c>
      <c r="L24" s="56" t="s">
        <v>48</v>
      </c>
      <c r="M24" s="203">
        <v>37</v>
      </c>
      <c r="N24" s="204" t="s">
        <v>50</v>
      </c>
      <c r="O24" s="137" t="s">
        <v>63</v>
      </c>
    </row>
    <row r="25" spans="2:15" ht="19.7" customHeight="1">
      <c r="B25" s="15"/>
      <c r="C25" s="15"/>
      <c r="D25" s="16" t="s">
        <v>52</v>
      </c>
    </row>
    <row r="26" spans="2:15" ht="19.7" customHeight="1">
      <c r="B26" s="15"/>
      <c r="C26" s="15"/>
      <c r="D26" s="16" t="s">
        <v>37</v>
      </c>
    </row>
    <row r="27" spans="2:15" ht="19.7" customHeight="1">
      <c r="B27" s="17"/>
      <c r="D27" s="2" t="s">
        <v>23</v>
      </c>
    </row>
    <row r="28" spans="2:15" ht="19.7" customHeight="1">
      <c r="B28" s="17"/>
      <c r="E28" s="2" t="s">
        <v>16</v>
      </c>
      <c r="H28" s="18">
        <v>39850</v>
      </c>
      <c r="I28" s="2" t="s">
        <v>24</v>
      </c>
    </row>
    <row r="29" spans="2:15" ht="19.7" customHeight="1">
      <c r="E29" s="2" t="s">
        <v>17</v>
      </c>
      <c r="H29" s="18">
        <v>35790</v>
      </c>
      <c r="I29" s="2" t="s">
        <v>24</v>
      </c>
    </row>
  </sheetData>
  <mergeCells count="28">
    <mergeCell ref="J11:K11"/>
    <mergeCell ref="M11:N11"/>
    <mergeCell ref="D19:E19"/>
    <mergeCell ref="G19:H19"/>
    <mergeCell ref="J19:K19"/>
    <mergeCell ref="M19:N19"/>
    <mergeCell ref="B7:C7"/>
    <mergeCell ref="D11:E11"/>
    <mergeCell ref="B1:N1"/>
    <mergeCell ref="B2:N2"/>
    <mergeCell ref="M3:N3"/>
    <mergeCell ref="B6:C6"/>
    <mergeCell ref="D6:F6"/>
    <mergeCell ref="G6:I6"/>
    <mergeCell ref="J6:L6"/>
    <mergeCell ref="M6:O6"/>
    <mergeCell ref="B5:C5"/>
    <mergeCell ref="D5:F5"/>
    <mergeCell ref="G5:I5"/>
    <mergeCell ref="J5:L5"/>
    <mergeCell ref="M5:O5"/>
    <mergeCell ref="G11:H11"/>
    <mergeCell ref="O3:P3"/>
    <mergeCell ref="B4:C4"/>
    <mergeCell ref="D4:F4"/>
    <mergeCell ref="G4:I4"/>
    <mergeCell ref="J4:L4"/>
    <mergeCell ref="M4:O4"/>
  </mergeCells>
  <phoneticPr fontId="6"/>
  <printOptions gridLinesSet="0"/>
  <pageMargins left="0.43307086614173229" right="0.43307086614173229" top="0.86614173228346458" bottom="0.19685039370078741" header="0.23622047244094491" footer="0.19685039370078741"/>
  <pageSetup paperSize="9" scale="9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74"/>
  <sheetViews>
    <sheetView zoomScaleNormal="100" zoomScaleSheetLayoutView="100" workbookViewId="0">
      <pane xSplit="3" ySplit="4" topLeftCell="D5" activePane="bottomRight" state="frozen"/>
      <selection activeCell="D6" sqref="D6:F6"/>
      <selection pane="topRight" activeCell="D6" sqref="D6:F6"/>
      <selection pane="bottomLeft" activeCell="D6" sqref="D6:F6"/>
      <selection pane="bottomRight" activeCell="A35" sqref="A35:XFD175"/>
    </sheetView>
  </sheetViews>
  <sheetFormatPr defaultColWidth="9" defaultRowHeight="13.5"/>
  <cols>
    <col min="1" max="1" width="12.5" style="2" customWidth="1"/>
    <col min="2" max="2" width="15.625" style="2" customWidth="1"/>
    <col min="3" max="3" width="8.625" style="2" customWidth="1"/>
    <col min="4" max="16" width="10.625" style="2" customWidth="1"/>
    <col min="17" max="16384" width="9" style="2"/>
  </cols>
  <sheetData>
    <row r="1" spans="2:16" ht="14.25"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1"/>
      <c r="P1" s="1"/>
    </row>
    <row r="2" spans="2:16" ht="24">
      <c r="B2" s="235" t="s">
        <v>64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3"/>
      <c r="P2" s="3"/>
    </row>
    <row r="3" spans="2:16" s="143" customFormat="1" ht="24.75" thickBot="1">
      <c r="B3" s="141"/>
      <c r="C3" s="141"/>
      <c r="D3" s="141"/>
      <c r="E3" s="4"/>
      <c r="F3" s="4"/>
      <c r="G3" s="4"/>
      <c r="H3" s="4"/>
      <c r="I3" s="4"/>
      <c r="J3" s="4"/>
      <c r="K3" s="4"/>
      <c r="L3" s="4"/>
      <c r="M3" s="236"/>
      <c r="N3" s="237"/>
      <c r="O3" s="244"/>
      <c r="P3" s="245"/>
    </row>
    <row r="4" spans="2:16" s="143" customFormat="1" ht="20.100000000000001" customHeight="1">
      <c r="B4" s="246" t="s">
        <v>0</v>
      </c>
      <c r="C4" s="247"/>
      <c r="D4" s="248" t="s">
        <v>1</v>
      </c>
      <c r="E4" s="222"/>
      <c r="F4" s="222"/>
      <c r="G4" s="221" t="s">
        <v>2</v>
      </c>
      <c r="H4" s="222"/>
      <c r="I4" s="223"/>
      <c r="J4" s="221" t="s">
        <v>38</v>
      </c>
      <c r="K4" s="222"/>
      <c r="L4" s="222"/>
      <c r="M4" s="224" t="s">
        <v>3</v>
      </c>
      <c r="N4" s="225"/>
      <c r="O4" s="226"/>
    </row>
    <row r="5" spans="2:16" s="143" customFormat="1" ht="20.100000000000001" customHeight="1">
      <c r="B5" s="250" t="s">
        <v>19</v>
      </c>
      <c r="C5" s="251"/>
      <c r="D5" s="259">
        <v>44139</v>
      </c>
      <c r="E5" s="252"/>
      <c r="F5" s="252"/>
      <c r="G5" s="252">
        <v>44139</v>
      </c>
      <c r="H5" s="252"/>
      <c r="I5" s="252"/>
      <c r="J5" s="252">
        <v>44140</v>
      </c>
      <c r="K5" s="252"/>
      <c r="L5" s="252"/>
      <c r="M5" s="238">
        <v>44140</v>
      </c>
      <c r="N5" s="239"/>
      <c r="O5" s="240"/>
    </row>
    <row r="6" spans="2:16" s="143" customFormat="1" ht="20.100000000000001" customHeight="1">
      <c r="B6" s="213" t="s">
        <v>29</v>
      </c>
      <c r="C6" s="214"/>
      <c r="D6" s="249" t="s">
        <v>30</v>
      </c>
      <c r="E6" s="242"/>
      <c r="F6" s="242"/>
      <c r="G6" s="241" t="s">
        <v>30</v>
      </c>
      <c r="H6" s="242"/>
      <c r="I6" s="243"/>
      <c r="J6" s="241" t="s">
        <v>30</v>
      </c>
      <c r="K6" s="242"/>
      <c r="L6" s="242"/>
      <c r="M6" s="241" t="s">
        <v>30</v>
      </c>
      <c r="N6" s="242"/>
      <c r="O6" s="243"/>
    </row>
    <row r="7" spans="2:16" s="143" customFormat="1" ht="20.100000000000001" customHeight="1">
      <c r="B7" s="213" t="s">
        <v>4</v>
      </c>
      <c r="C7" s="214"/>
      <c r="D7" s="23" t="s">
        <v>31</v>
      </c>
      <c r="E7" s="24" t="s">
        <v>32</v>
      </c>
      <c r="F7" s="24" t="s">
        <v>36</v>
      </c>
      <c r="G7" s="26" t="s">
        <v>31</v>
      </c>
      <c r="H7" s="24" t="s">
        <v>28</v>
      </c>
      <c r="I7" s="25" t="s">
        <v>36</v>
      </c>
      <c r="J7" s="142" t="s">
        <v>31</v>
      </c>
      <c r="K7" s="83" t="s">
        <v>32</v>
      </c>
      <c r="L7" s="25" t="s">
        <v>36</v>
      </c>
      <c r="M7" s="109" t="s">
        <v>31</v>
      </c>
      <c r="N7" s="139" t="s">
        <v>32</v>
      </c>
      <c r="O7" s="25" t="s">
        <v>36</v>
      </c>
    </row>
    <row r="8" spans="2:16" s="143" customFormat="1" ht="20.100000000000001" customHeight="1">
      <c r="B8" s="5" t="s">
        <v>5</v>
      </c>
      <c r="C8" s="6" t="s">
        <v>6</v>
      </c>
      <c r="D8" s="105">
        <v>58.2</v>
      </c>
      <c r="E8" s="27">
        <v>97.5</v>
      </c>
      <c r="F8" s="27" t="s">
        <v>65</v>
      </c>
      <c r="G8" s="29">
        <v>56.6</v>
      </c>
      <c r="H8" s="27">
        <v>97.7</v>
      </c>
      <c r="I8" s="28" t="s">
        <v>66</v>
      </c>
      <c r="J8" s="149">
        <v>57.8</v>
      </c>
      <c r="K8" s="150">
        <v>97.5</v>
      </c>
      <c r="L8" s="27" t="s">
        <v>67</v>
      </c>
      <c r="M8" s="151">
        <v>57.5</v>
      </c>
      <c r="N8" s="152">
        <v>98.1</v>
      </c>
      <c r="O8" s="129" t="s">
        <v>42</v>
      </c>
    </row>
    <row r="9" spans="2:16" s="143" customFormat="1" ht="20.25" customHeight="1">
      <c r="B9" s="7" t="s">
        <v>7</v>
      </c>
      <c r="C9" s="8" t="s">
        <v>6</v>
      </c>
      <c r="D9" s="106">
        <v>38.200000000000003</v>
      </c>
      <c r="E9" s="30">
        <v>1.2</v>
      </c>
      <c r="F9" s="30" t="s">
        <v>20</v>
      </c>
      <c r="G9" s="32">
        <v>39.4</v>
      </c>
      <c r="H9" s="30">
        <v>0.3</v>
      </c>
      <c r="I9" s="31" t="s">
        <v>20</v>
      </c>
      <c r="J9" s="153">
        <v>37.700000000000003</v>
      </c>
      <c r="K9" s="154">
        <v>0.7</v>
      </c>
      <c r="L9" s="30" t="s">
        <v>20</v>
      </c>
      <c r="M9" s="155">
        <v>39</v>
      </c>
      <c r="N9" s="156">
        <v>0.3</v>
      </c>
      <c r="O9" s="108" t="s">
        <v>20</v>
      </c>
    </row>
    <row r="10" spans="2:16" s="65" customFormat="1" ht="23.45" hidden="1" customHeight="1">
      <c r="B10" s="59"/>
      <c r="C10" s="60"/>
      <c r="D10" s="61">
        <v>38.200000000000003</v>
      </c>
      <c r="E10" s="62">
        <v>1.2</v>
      </c>
      <c r="F10" s="62" t="s">
        <v>20</v>
      </c>
      <c r="G10" s="64">
        <v>39.4</v>
      </c>
      <c r="H10" s="62">
        <v>0.3</v>
      </c>
      <c r="I10" s="63" t="s">
        <v>20</v>
      </c>
      <c r="J10" s="157"/>
      <c r="K10" s="158"/>
      <c r="L10" s="62" t="s">
        <v>20</v>
      </c>
      <c r="M10" s="159"/>
      <c r="N10" s="160"/>
      <c r="O10" s="130" t="s">
        <v>20</v>
      </c>
    </row>
    <row r="11" spans="2:16" s="143" customFormat="1" ht="21.75" customHeight="1">
      <c r="B11" s="9" t="s">
        <v>35</v>
      </c>
      <c r="C11" s="10" t="s">
        <v>6</v>
      </c>
      <c r="D11" s="215">
        <v>96.858638743455501</v>
      </c>
      <c r="E11" s="216"/>
      <c r="F11" s="101" t="s">
        <v>25</v>
      </c>
      <c r="G11" s="217">
        <v>99.238578680203048</v>
      </c>
      <c r="H11" s="216"/>
      <c r="I11" s="101" t="s">
        <v>25</v>
      </c>
      <c r="J11" s="253">
        <v>98.143236074270547</v>
      </c>
      <c r="K11" s="254"/>
      <c r="L11" s="103" t="s">
        <v>25</v>
      </c>
      <c r="M11" s="255">
        <v>99.230769230769226</v>
      </c>
      <c r="N11" s="256"/>
      <c r="O11" s="107" t="s">
        <v>25</v>
      </c>
    </row>
    <row r="12" spans="2:16" s="143" customFormat="1" ht="20.100000000000001" customHeight="1">
      <c r="B12" s="144" t="s">
        <v>8</v>
      </c>
      <c r="C12" s="11" t="s">
        <v>6</v>
      </c>
      <c r="D12" s="33">
        <v>0.2</v>
      </c>
      <c r="E12" s="34">
        <v>0.3</v>
      </c>
      <c r="F12" s="30" t="s">
        <v>68</v>
      </c>
      <c r="G12" s="35">
        <v>0.2</v>
      </c>
      <c r="H12" s="34">
        <v>0.5</v>
      </c>
      <c r="I12" s="31" t="s">
        <v>69</v>
      </c>
      <c r="J12" s="161">
        <v>0.2</v>
      </c>
      <c r="K12" s="162">
        <v>0.4</v>
      </c>
      <c r="L12" s="30" t="s">
        <v>20</v>
      </c>
      <c r="M12" s="163">
        <v>0.1</v>
      </c>
      <c r="N12" s="164">
        <v>0.4</v>
      </c>
      <c r="O12" s="108" t="s">
        <v>20</v>
      </c>
    </row>
    <row r="13" spans="2:16" s="143" customFormat="1" ht="20.100000000000001" customHeight="1">
      <c r="B13" s="144" t="s">
        <v>9</v>
      </c>
      <c r="C13" s="11" t="s">
        <v>6</v>
      </c>
      <c r="D13" s="33">
        <v>0.9</v>
      </c>
      <c r="E13" s="34">
        <v>1</v>
      </c>
      <c r="F13" s="34" t="s">
        <v>20</v>
      </c>
      <c r="G13" s="35">
        <v>0.7</v>
      </c>
      <c r="H13" s="34">
        <v>1.5</v>
      </c>
      <c r="I13" s="37" t="s">
        <v>20</v>
      </c>
      <c r="J13" s="161">
        <v>0.9</v>
      </c>
      <c r="K13" s="162">
        <v>1.4</v>
      </c>
      <c r="L13" s="34" t="s">
        <v>20</v>
      </c>
      <c r="M13" s="163">
        <v>0.6</v>
      </c>
      <c r="N13" s="164">
        <v>1.2</v>
      </c>
      <c r="O13" s="131" t="s">
        <v>20</v>
      </c>
    </row>
    <row r="14" spans="2:16" s="143" customFormat="1" ht="20.100000000000001" customHeight="1">
      <c r="B14" s="144" t="s">
        <v>10</v>
      </c>
      <c r="C14" s="11" t="s">
        <v>6</v>
      </c>
      <c r="D14" s="33">
        <v>0.6</v>
      </c>
      <c r="E14" s="36" t="s">
        <v>20</v>
      </c>
      <c r="F14" s="34" t="s">
        <v>20</v>
      </c>
      <c r="G14" s="165">
        <v>0.7</v>
      </c>
      <c r="H14" s="166" t="s">
        <v>20</v>
      </c>
      <c r="I14" s="37" t="s">
        <v>20</v>
      </c>
      <c r="J14" s="161">
        <v>1.3</v>
      </c>
      <c r="K14" s="162" t="s">
        <v>20</v>
      </c>
      <c r="L14" s="34" t="s">
        <v>20</v>
      </c>
      <c r="M14" s="163">
        <v>0.4</v>
      </c>
      <c r="N14" s="164" t="s">
        <v>20</v>
      </c>
      <c r="O14" s="131" t="s">
        <v>20</v>
      </c>
    </row>
    <row r="15" spans="2:16" s="143" customFormat="1" ht="20.100000000000001" customHeight="1">
      <c r="B15" s="144" t="s">
        <v>11</v>
      </c>
      <c r="C15" s="11" t="s">
        <v>6</v>
      </c>
      <c r="D15" s="33">
        <v>1.9</v>
      </c>
      <c r="E15" s="34" t="s">
        <v>20</v>
      </c>
      <c r="F15" s="34" t="s">
        <v>20</v>
      </c>
      <c r="G15" s="165">
        <v>2.4</v>
      </c>
      <c r="H15" s="167" t="s">
        <v>20</v>
      </c>
      <c r="I15" s="37" t="s">
        <v>20</v>
      </c>
      <c r="J15" s="161">
        <v>2.1</v>
      </c>
      <c r="K15" s="162" t="s">
        <v>20</v>
      </c>
      <c r="L15" s="34" t="s">
        <v>20</v>
      </c>
      <c r="M15" s="163">
        <v>2.4</v>
      </c>
      <c r="N15" s="164" t="s">
        <v>20</v>
      </c>
      <c r="O15" s="131" t="s">
        <v>70</v>
      </c>
    </row>
    <row r="16" spans="2:16" s="143" customFormat="1" ht="20.100000000000001" customHeight="1">
      <c r="B16" s="144" t="s">
        <v>33</v>
      </c>
      <c r="C16" s="11" t="s">
        <v>34</v>
      </c>
      <c r="D16" s="33" t="s">
        <v>20</v>
      </c>
      <c r="E16" s="104" t="s">
        <v>59</v>
      </c>
      <c r="F16" s="74" t="s">
        <v>71</v>
      </c>
      <c r="G16" s="165" t="s">
        <v>20</v>
      </c>
      <c r="H16" s="168" t="s">
        <v>61</v>
      </c>
      <c r="I16" s="38"/>
      <c r="J16" s="169" t="s">
        <v>20</v>
      </c>
      <c r="K16" s="170">
        <v>-50</v>
      </c>
      <c r="L16" s="38"/>
      <c r="M16" s="163" t="s">
        <v>20</v>
      </c>
      <c r="N16" s="171" t="s">
        <v>61</v>
      </c>
      <c r="O16" s="38"/>
    </row>
    <row r="17" spans="2:15" s="143" customFormat="1" ht="20.100000000000001" customHeight="1">
      <c r="B17" s="7" t="s">
        <v>12</v>
      </c>
      <c r="C17" s="8" t="s">
        <v>13</v>
      </c>
      <c r="D17" s="39">
        <v>280</v>
      </c>
      <c r="E17" s="40" t="s">
        <v>50</v>
      </c>
      <c r="F17" s="40" t="s">
        <v>72</v>
      </c>
      <c r="G17" s="172">
        <v>250</v>
      </c>
      <c r="H17" s="173">
        <v>1.3</v>
      </c>
      <c r="I17" s="41" t="s">
        <v>73</v>
      </c>
      <c r="J17" s="174">
        <v>82</v>
      </c>
      <c r="K17" s="175" t="s">
        <v>18</v>
      </c>
      <c r="L17" s="40" t="s">
        <v>74</v>
      </c>
      <c r="M17" s="176">
        <v>160</v>
      </c>
      <c r="N17" s="177" t="s">
        <v>18</v>
      </c>
      <c r="O17" s="41" t="s">
        <v>74</v>
      </c>
    </row>
    <row r="18" spans="2:15" s="72" customFormat="1" ht="19.7" hidden="1" customHeight="1">
      <c r="B18" s="66"/>
      <c r="C18" s="67"/>
      <c r="D18" s="178">
        <v>280</v>
      </c>
      <c r="E18" s="179">
        <v>0</v>
      </c>
      <c r="F18" s="179" t="s">
        <v>20</v>
      </c>
      <c r="G18" s="178">
        <v>250</v>
      </c>
      <c r="H18" s="179">
        <v>1.3</v>
      </c>
      <c r="I18" s="180" t="s">
        <v>20</v>
      </c>
      <c r="J18" s="178">
        <v>82</v>
      </c>
      <c r="K18" s="179">
        <v>0</v>
      </c>
      <c r="L18" s="179" t="s">
        <v>25</v>
      </c>
      <c r="M18" s="178">
        <v>160</v>
      </c>
      <c r="N18" s="179">
        <v>0</v>
      </c>
      <c r="O18" s="132" t="s">
        <v>25</v>
      </c>
    </row>
    <row r="19" spans="2:15" s="143" customFormat="1" ht="20.100000000000001" customHeight="1">
      <c r="B19" s="9" t="s">
        <v>35</v>
      </c>
      <c r="C19" s="10" t="s">
        <v>6</v>
      </c>
      <c r="D19" s="227">
        <v>100</v>
      </c>
      <c r="E19" s="228"/>
      <c r="F19" s="102" t="s">
        <v>25</v>
      </c>
      <c r="G19" s="257">
        <v>99.47999999999999</v>
      </c>
      <c r="H19" s="230"/>
      <c r="I19" s="73" t="s">
        <v>25</v>
      </c>
      <c r="J19" s="258">
        <v>100</v>
      </c>
      <c r="K19" s="228"/>
      <c r="L19" s="102" t="s">
        <v>25</v>
      </c>
      <c r="M19" s="231">
        <v>100</v>
      </c>
      <c r="N19" s="228"/>
      <c r="O19" s="133" t="s">
        <v>25</v>
      </c>
    </row>
    <row r="20" spans="2:15" s="143" customFormat="1" ht="20.100000000000001" customHeight="1">
      <c r="B20" s="12" t="s">
        <v>14</v>
      </c>
      <c r="C20" s="13" t="s">
        <v>21</v>
      </c>
      <c r="D20" s="43">
        <v>23000</v>
      </c>
      <c r="E20" s="44">
        <v>39000</v>
      </c>
      <c r="F20" s="44" t="s">
        <v>20</v>
      </c>
      <c r="G20" s="181">
        <v>23000</v>
      </c>
      <c r="H20" s="182">
        <v>38000</v>
      </c>
      <c r="I20" s="45" t="s">
        <v>20</v>
      </c>
      <c r="J20" s="183">
        <v>23000</v>
      </c>
      <c r="K20" s="184">
        <v>38000</v>
      </c>
      <c r="L20" s="44" t="s">
        <v>20</v>
      </c>
      <c r="M20" s="185">
        <v>23000</v>
      </c>
      <c r="N20" s="186">
        <v>39000</v>
      </c>
      <c r="O20" s="134" t="s">
        <v>20</v>
      </c>
    </row>
    <row r="21" spans="2:15" s="143" customFormat="1" ht="20.100000000000001" customHeight="1">
      <c r="B21" s="5"/>
      <c r="C21" s="14" t="s">
        <v>22</v>
      </c>
      <c r="D21" s="47">
        <v>-5500</v>
      </c>
      <c r="E21" s="48">
        <v>-9300</v>
      </c>
      <c r="F21" s="48" t="s">
        <v>20</v>
      </c>
      <c r="G21" s="187">
        <v>-5400</v>
      </c>
      <c r="H21" s="188">
        <v>-9300</v>
      </c>
      <c r="I21" s="49" t="s">
        <v>20</v>
      </c>
      <c r="J21" s="189">
        <v>-5500</v>
      </c>
      <c r="K21" s="190">
        <v>-9300</v>
      </c>
      <c r="L21" s="48" t="s">
        <v>20</v>
      </c>
      <c r="M21" s="191">
        <v>-5500</v>
      </c>
      <c r="N21" s="192">
        <v>-9300</v>
      </c>
      <c r="O21" s="135" t="s">
        <v>20</v>
      </c>
    </row>
    <row r="22" spans="2:15" s="143" customFormat="1" ht="20.100000000000001" customHeight="1">
      <c r="B22" s="12" t="s">
        <v>15</v>
      </c>
      <c r="C22" s="13" t="s">
        <v>21</v>
      </c>
      <c r="D22" s="43">
        <v>21000</v>
      </c>
      <c r="E22" s="44">
        <v>35000</v>
      </c>
      <c r="F22" s="44" t="s">
        <v>20</v>
      </c>
      <c r="G22" s="181">
        <v>20000</v>
      </c>
      <c r="H22" s="182">
        <v>35000</v>
      </c>
      <c r="I22" s="45" t="s">
        <v>20</v>
      </c>
      <c r="J22" s="183">
        <v>21000</v>
      </c>
      <c r="K22" s="184">
        <v>35000</v>
      </c>
      <c r="L22" s="44" t="s">
        <v>20</v>
      </c>
      <c r="M22" s="185">
        <v>21000</v>
      </c>
      <c r="N22" s="186">
        <v>35000</v>
      </c>
      <c r="O22" s="134" t="s">
        <v>20</v>
      </c>
    </row>
    <row r="23" spans="2:15" s="143" customFormat="1" ht="20.100000000000001" customHeight="1">
      <c r="B23" s="19"/>
      <c r="C23" s="20" t="s">
        <v>22</v>
      </c>
      <c r="D23" s="51">
        <v>-5000</v>
      </c>
      <c r="E23" s="52">
        <v>-8300</v>
      </c>
      <c r="F23" s="52" t="s">
        <v>20</v>
      </c>
      <c r="G23" s="193">
        <v>-4800</v>
      </c>
      <c r="H23" s="194">
        <v>-8400</v>
      </c>
      <c r="I23" s="53" t="s">
        <v>20</v>
      </c>
      <c r="J23" s="195">
        <v>-4900</v>
      </c>
      <c r="K23" s="196">
        <v>-8300</v>
      </c>
      <c r="L23" s="52" t="s">
        <v>20</v>
      </c>
      <c r="M23" s="197">
        <v>-4900</v>
      </c>
      <c r="N23" s="198">
        <v>-8400</v>
      </c>
      <c r="O23" s="136" t="s">
        <v>20</v>
      </c>
    </row>
    <row r="24" spans="2:15" s="143" customFormat="1" ht="20.100000000000001" customHeight="1" thickBot="1">
      <c r="B24" s="21" t="s">
        <v>26</v>
      </c>
      <c r="C24" s="22" t="s">
        <v>27</v>
      </c>
      <c r="D24" s="55">
        <v>41</v>
      </c>
      <c r="E24" s="56" t="s">
        <v>50</v>
      </c>
      <c r="F24" s="56" t="s">
        <v>75</v>
      </c>
      <c r="G24" s="199">
        <v>33</v>
      </c>
      <c r="H24" s="200" t="s">
        <v>18</v>
      </c>
      <c r="I24" s="57" t="s">
        <v>20</v>
      </c>
      <c r="J24" s="201">
        <v>57</v>
      </c>
      <c r="K24" s="202" t="s">
        <v>18</v>
      </c>
      <c r="L24" s="56" t="s">
        <v>75</v>
      </c>
      <c r="M24" s="203">
        <v>30</v>
      </c>
      <c r="N24" s="204" t="s">
        <v>18</v>
      </c>
      <c r="O24" s="137" t="s">
        <v>63</v>
      </c>
    </row>
    <row r="25" spans="2:15" ht="19.7" customHeight="1">
      <c r="B25" s="15"/>
      <c r="C25" s="15"/>
      <c r="D25" s="16" t="s">
        <v>52</v>
      </c>
    </row>
    <row r="26" spans="2:15" ht="19.7" customHeight="1">
      <c r="B26" s="15"/>
      <c r="C26" s="15"/>
      <c r="D26" s="16" t="s">
        <v>37</v>
      </c>
    </row>
    <row r="27" spans="2:15" ht="19.7" customHeight="1">
      <c r="B27" s="17"/>
      <c r="D27" s="2" t="s">
        <v>23</v>
      </c>
    </row>
    <row r="28" spans="2:15" ht="19.7" customHeight="1">
      <c r="B28" s="17"/>
      <c r="E28" s="2" t="s">
        <v>16</v>
      </c>
      <c r="H28" s="18">
        <v>39850</v>
      </c>
      <c r="I28" s="2" t="s">
        <v>24</v>
      </c>
    </row>
    <row r="29" spans="2:15" ht="19.7" customHeight="1">
      <c r="E29" s="2" t="s">
        <v>17</v>
      </c>
      <c r="H29" s="18">
        <v>35790</v>
      </c>
      <c r="I29" s="2" t="s">
        <v>24</v>
      </c>
    </row>
    <row r="35" spans="4:4">
      <c r="D35" s="205"/>
    </row>
    <row r="36" spans="4:4">
      <c r="D36" s="206"/>
    </row>
    <row r="37" spans="4:4">
      <c r="D37" s="206"/>
    </row>
    <row r="38" spans="4:4">
      <c r="D38" s="206"/>
    </row>
    <row r="39" spans="4:4">
      <c r="D39" s="206"/>
    </row>
    <row r="40" spans="4:4">
      <c r="D40" s="206"/>
    </row>
    <row r="41" spans="4:4">
      <c r="D41" s="206"/>
    </row>
    <row r="42" spans="4:4">
      <c r="D42" s="206"/>
    </row>
    <row r="43" spans="4:4">
      <c r="D43" s="206"/>
    </row>
    <row r="44" spans="4:4">
      <c r="D44" s="206"/>
    </row>
    <row r="45" spans="4:4">
      <c r="D45" s="207"/>
    </row>
    <row r="46" spans="4:4">
      <c r="D46" s="207"/>
    </row>
    <row r="47" spans="4:4">
      <c r="D47" s="207"/>
    </row>
    <row r="48" spans="4:4">
      <c r="D48" s="207"/>
    </row>
    <row r="49" spans="4:4">
      <c r="D49" s="207"/>
    </row>
    <row r="50" spans="4:4">
      <c r="D50" s="207"/>
    </row>
    <row r="51" spans="4:4">
      <c r="D51" s="207"/>
    </row>
    <row r="52" spans="4:4">
      <c r="D52" s="207"/>
    </row>
    <row r="53" spans="4:4">
      <c r="D53" s="206"/>
    </row>
    <row r="54" spans="4:4">
      <c r="D54" s="206"/>
    </row>
    <row r="56" spans="4:4">
      <c r="D56" s="206"/>
    </row>
    <row r="57" spans="4:4">
      <c r="D57" s="206"/>
    </row>
    <row r="58" spans="4:4">
      <c r="D58" s="206"/>
    </row>
    <row r="59" spans="4:4">
      <c r="D59" s="206"/>
    </row>
    <row r="60" spans="4:4">
      <c r="D60" s="206"/>
    </row>
    <row r="62" spans="4:4">
      <c r="D62" s="207"/>
    </row>
    <row r="63" spans="4:4">
      <c r="D63" s="207"/>
    </row>
    <row r="64" spans="4:4">
      <c r="D64" s="207"/>
    </row>
    <row r="65" spans="4:4">
      <c r="D65" s="207"/>
    </row>
    <row r="66" spans="4:4">
      <c r="D66" s="207"/>
    </row>
    <row r="67" spans="4:4">
      <c r="D67" s="207"/>
    </row>
    <row r="68" spans="4:4">
      <c r="D68" s="207"/>
    </row>
    <row r="69" spans="4:4">
      <c r="D69" s="207"/>
    </row>
    <row r="70" spans="4:4">
      <c r="D70" s="205"/>
    </row>
    <row r="71" spans="4:4">
      <c r="D71" s="206"/>
    </row>
    <row r="72" spans="4:4">
      <c r="D72" s="206"/>
    </row>
    <row r="73" spans="4:4">
      <c r="D73" s="206"/>
    </row>
    <row r="74" spans="4:4">
      <c r="D74" s="206"/>
    </row>
    <row r="75" spans="4:4">
      <c r="D75" s="206"/>
    </row>
    <row r="76" spans="4:4">
      <c r="D76" s="206"/>
    </row>
    <row r="77" spans="4:4">
      <c r="D77" s="206"/>
    </row>
    <row r="78" spans="4:4">
      <c r="D78" s="206"/>
    </row>
    <row r="79" spans="4:4">
      <c r="D79" s="206"/>
    </row>
    <row r="80" spans="4:4">
      <c r="D80" s="207"/>
    </row>
    <row r="81" spans="4:4">
      <c r="D81" s="207"/>
    </row>
    <row r="82" spans="4:4">
      <c r="D82" s="207"/>
    </row>
    <row r="83" spans="4:4">
      <c r="D83" s="207"/>
    </row>
    <row r="84" spans="4:4">
      <c r="D84" s="207"/>
    </row>
    <row r="85" spans="4:4">
      <c r="D85" s="207"/>
    </row>
    <row r="86" spans="4:4">
      <c r="D86" s="207"/>
    </row>
    <row r="87" spans="4:4">
      <c r="D87" s="207"/>
    </row>
    <row r="88" spans="4:4">
      <c r="D88" s="206"/>
    </row>
    <row r="89" spans="4:4">
      <c r="D89" s="206"/>
    </row>
    <row r="91" spans="4:4">
      <c r="D91" s="206"/>
    </row>
    <row r="92" spans="4:4">
      <c r="D92" s="206"/>
    </row>
    <row r="93" spans="4:4">
      <c r="D93" s="206"/>
    </row>
    <row r="94" spans="4:4">
      <c r="D94" s="206"/>
    </row>
    <row r="95" spans="4:4">
      <c r="D95" s="206"/>
    </row>
    <row r="97" spans="4:4">
      <c r="D97" s="207"/>
    </row>
    <row r="98" spans="4:4">
      <c r="D98" s="207"/>
    </row>
    <row r="99" spans="4:4">
      <c r="D99" s="207"/>
    </row>
    <row r="100" spans="4:4">
      <c r="D100" s="207"/>
    </row>
    <row r="101" spans="4:4">
      <c r="D101" s="207"/>
    </row>
    <row r="102" spans="4:4">
      <c r="D102" s="207"/>
    </row>
    <row r="103" spans="4:4">
      <c r="D103" s="207"/>
    </row>
    <row r="104" spans="4:4">
      <c r="D104" s="207"/>
    </row>
    <row r="105" spans="4:4">
      <c r="D105" s="205"/>
    </row>
    <row r="106" spans="4:4">
      <c r="D106" s="206"/>
    </row>
    <row r="107" spans="4:4">
      <c r="D107" s="206"/>
    </row>
    <row r="108" spans="4:4">
      <c r="D108" s="206"/>
    </row>
    <row r="109" spans="4:4">
      <c r="D109" s="206"/>
    </row>
    <row r="110" spans="4:4">
      <c r="D110" s="206"/>
    </row>
    <row r="111" spans="4:4">
      <c r="D111" s="206"/>
    </row>
    <row r="112" spans="4:4">
      <c r="D112" s="206"/>
    </row>
    <row r="113" spans="4:4">
      <c r="D113" s="206"/>
    </row>
    <row r="114" spans="4:4">
      <c r="D114" s="206"/>
    </row>
    <row r="115" spans="4:4">
      <c r="D115" s="207"/>
    </row>
    <row r="116" spans="4:4">
      <c r="D116" s="207"/>
    </row>
    <row r="117" spans="4:4">
      <c r="D117" s="207"/>
    </row>
    <row r="118" spans="4:4">
      <c r="D118" s="207"/>
    </row>
    <row r="119" spans="4:4">
      <c r="D119" s="207"/>
    </row>
    <row r="120" spans="4:4">
      <c r="D120" s="207"/>
    </row>
    <row r="121" spans="4:4">
      <c r="D121" s="207"/>
    </row>
    <row r="122" spans="4:4">
      <c r="D122" s="207"/>
    </row>
    <row r="123" spans="4:4">
      <c r="D123" s="206"/>
    </row>
    <row r="124" spans="4:4">
      <c r="D124" s="206"/>
    </row>
    <row r="126" spans="4:4">
      <c r="D126" s="206"/>
    </row>
    <row r="127" spans="4:4">
      <c r="D127" s="206"/>
    </row>
    <row r="128" spans="4:4">
      <c r="D128" s="206"/>
    </row>
    <row r="129" spans="4:4">
      <c r="D129" s="206"/>
    </row>
    <row r="130" spans="4:4">
      <c r="D130" s="206"/>
    </row>
    <row r="132" spans="4:4">
      <c r="D132" s="207"/>
    </row>
    <row r="133" spans="4:4">
      <c r="D133" s="207"/>
    </row>
    <row r="134" spans="4:4">
      <c r="D134" s="207"/>
    </row>
    <row r="135" spans="4:4">
      <c r="D135" s="207"/>
    </row>
    <row r="136" spans="4:4">
      <c r="D136" s="207"/>
    </row>
    <row r="137" spans="4:4">
      <c r="D137" s="207"/>
    </row>
    <row r="138" spans="4:4">
      <c r="D138" s="207"/>
    </row>
    <row r="139" spans="4:4">
      <c r="D139" s="207"/>
    </row>
    <row r="140" spans="4:4">
      <c r="D140" s="205"/>
    </row>
    <row r="141" spans="4:4">
      <c r="D141" s="206"/>
    </row>
    <row r="142" spans="4:4">
      <c r="D142" s="206"/>
    </row>
    <row r="143" spans="4:4">
      <c r="D143" s="206"/>
    </row>
    <row r="144" spans="4:4">
      <c r="D144" s="206"/>
    </row>
    <row r="145" spans="4:4">
      <c r="D145" s="206"/>
    </row>
    <row r="146" spans="4:4">
      <c r="D146" s="206"/>
    </row>
    <row r="147" spans="4:4">
      <c r="D147" s="206"/>
    </row>
    <row r="148" spans="4:4">
      <c r="D148" s="206"/>
    </row>
    <row r="149" spans="4:4">
      <c r="D149" s="206"/>
    </row>
    <row r="150" spans="4:4">
      <c r="D150" s="207"/>
    </row>
    <row r="151" spans="4:4">
      <c r="D151" s="207"/>
    </row>
    <row r="152" spans="4:4">
      <c r="D152" s="207"/>
    </row>
    <row r="153" spans="4:4">
      <c r="D153" s="207"/>
    </row>
    <row r="154" spans="4:4">
      <c r="D154" s="207"/>
    </row>
    <row r="155" spans="4:4">
      <c r="D155" s="207"/>
    </row>
    <row r="156" spans="4:4">
      <c r="D156" s="207"/>
    </row>
    <row r="157" spans="4:4">
      <c r="D157" s="207"/>
    </row>
    <row r="158" spans="4:4">
      <c r="D158" s="206"/>
    </row>
    <row r="159" spans="4:4">
      <c r="D159" s="206"/>
    </row>
    <row r="161" spans="4:4">
      <c r="D161" s="206"/>
    </row>
    <row r="162" spans="4:4">
      <c r="D162" s="206"/>
    </row>
    <row r="163" spans="4:4">
      <c r="D163" s="206"/>
    </row>
    <row r="164" spans="4:4">
      <c r="D164" s="206"/>
    </row>
    <row r="165" spans="4:4">
      <c r="D165" s="206"/>
    </row>
    <row r="167" spans="4:4">
      <c r="D167" s="207"/>
    </row>
    <row r="168" spans="4:4">
      <c r="D168" s="207"/>
    </row>
    <row r="169" spans="4:4">
      <c r="D169" s="207"/>
    </row>
    <row r="170" spans="4:4">
      <c r="D170" s="207"/>
    </row>
    <row r="171" spans="4:4">
      <c r="D171" s="207"/>
    </row>
    <row r="172" spans="4:4">
      <c r="D172" s="207"/>
    </row>
    <row r="173" spans="4:4">
      <c r="D173" s="207"/>
    </row>
    <row r="174" spans="4:4">
      <c r="D174" s="207"/>
    </row>
  </sheetData>
  <mergeCells count="28">
    <mergeCell ref="J11:K11"/>
    <mergeCell ref="M11:N11"/>
    <mergeCell ref="D19:E19"/>
    <mergeCell ref="G19:H19"/>
    <mergeCell ref="J19:K19"/>
    <mergeCell ref="M19:N19"/>
    <mergeCell ref="B7:C7"/>
    <mergeCell ref="D11:E11"/>
    <mergeCell ref="B1:N1"/>
    <mergeCell ref="B2:N2"/>
    <mergeCell ref="M3:N3"/>
    <mergeCell ref="B6:C6"/>
    <mergeCell ref="D6:F6"/>
    <mergeCell ref="G6:I6"/>
    <mergeCell ref="J6:L6"/>
    <mergeCell ref="M6:O6"/>
    <mergeCell ref="B5:C5"/>
    <mergeCell ref="D5:F5"/>
    <mergeCell ref="G5:I5"/>
    <mergeCell ref="J5:L5"/>
    <mergeCell ref="M5:O5"/>
    <mergeCell ref="G11:H11"/>
    <mergeCell ref="O3:P3"/>
    <mergeCell ref="B4:C4"/>
    <mergeCell ref="D4:F4"/>
    <mergeCell ref="G4:I4"/>
    <mergeCell ref="J4:L4"/>
    <mergeCell ref="M4:O4"/>
  </mergeCells>
  <phoneticPr fontId="6"/>
  <printOptions gridLinesSet="0"/>
  <pageMargins left="0.43307086614173229" right="0.43307086614173229" top="0.86614173228346458" bottom="0.19685039370078741" header="0.23622047244094491" footer="0.19685039370078741"/>
  <pageSetup paperSize="9" scale="9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74"/>
  <sheetViews>
    <sheetView zoomScaleNormal="100" zoomScaleSheetLayoutView="70" workbookViewId="0">
      <pane xSplit="3" ySplit="4" topLeftCell="D5" activePane="bottomRight" state="frozen"/>
      <selection activeCell="B26" sqref="B26"/>
      <selection pane="topRight" activeCell="B26" sqref="B26"/>
      <selection pane="bottomLeft" activeCell="B26" sqref="B26"/>
      <selection pane="bottomRight" activeCell="N16" sqref="N16"/>
    </sheetView>
  </sheetViews>
  <sheetFormatPr defaultColWidth="9" defaultRowHeight="13.5"/>
  <cols>
    <col min="1" max="1" width="12.5" style="2" customWidth="1"/>
    <col min="2" max="2" width="15.625" style="2" customWidth="1"/>
    <col min="3" max="3" width="8.625" style="2" customWidth="1"/>
    <col min="4" max="16" width="10.625" style="2" customWidth="1"/>
    <col min="17" max="16384" width="9" style="2"/>
  </cols>
  <sheetData>
    <row r="1" spans="2:16" ht="14.25"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1"/>
      <c r="P1" s="1"/>
    </row>
    <row r="2" spans="2:16" ht="24">
      <c r="B2" s="235" t="s">
        <v>76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3"/>
      <c r="P2" s="3"/>
    </row>
    <row r="3" spans="2:16" s="147" customFormat="1" ht="24.75" thickBot="1">
      <c r="B3" s="145"/>
      <c r="C3" s="145"/>
      <c r="D3" s="145"/>
      <c r="E3" s="4"/>
      <c r="F3" s="4"/>
      <c r="G3" s="4"/>
      <c r="H3" s="4"/>
      <c r="I3" s="4"/>
      <c r="J3" s="4"/>
      <c r="K3" s="4"/>
      <c r="L3" s="4"/>
      <c r="M3" s="236"/>
      <c r="N3" s="237"/>
      <c r="O3" s="244"/>
      <c r="P3" s="245"/>
    </row>
    <row r="4" spans="2:16" s="147" customFormat="1" ht="20.100000000000001" customHeight="1">
      <c r="B4" s="246" t="s">
        <v>0</v>
      </c>
      <c r="C4" s="247"/>
      <c r="D4" s="248" t="s">
        <v>1</v>
      </c>
      <c r="E4" s="222"/>
      <c r="F4" s="222"/>
      <c r="G4" s="221" t="s">
        <v>2</v>
      </c>
      <c r="H4" s="222"/>
      <c r="I4" s="223"/>
      <c r="J4" s="221" t="s">
        <v>38</v>
      </c>
      <c r="K4" s="222"/>
      <c r="L4" s="222"/>
      <c r="M4" s="224" t="s">
        <v>3</v>
      </c>
      <c r="N4" s="225"/>
      <c r="O4" s="226"/>
    </row>
    <row r="5" spans="2:16" s="147" customFormat="1" ht="20.100000000000001" customHeight="1">
      <c r="B5" s="250" t="s">
        <v>19</v>
      </c>
      <c r="C5" s="251"/>
      <c r="D5" s="259">
        <v>44236</v>
      </c>
      <c r="E5" s="252"/>
      <c r="F5" s="252"/>
      <c r="G5" s="252">
        <f t="shared" ref="G5" si="0">$D$5</f>
        <v>44236</v>
      </c>
      <c r="H5" s="252"/>
      <c r="I5" s="252"/>
      <c r="J5" s="252">
        <v>44237</v>
      </c>
      <c r="K5" s="252"/>
      <c r="L5" s="252"/>
      <c r="M5" s="238">
        <f t="shared" ref="M5" si="1">$J$5</f>
        <v>44237</v>
      </c>
      <c r="N5" s="239"/>
      <c r="O5" s="240"/>
    </row>
    <row r="6" spans="2:16" s="147" customFormat="1" ht="20.100000000000001" customHeight="1">
      <c r="B6" s="213" t="s">
        <v>29</v>
      </c>
      <c r="C6" s="214"/>
      <c r="D6" s="249" t="s">
        <v>30</v>
      </c>
      <c r="E6" s="242"/>
      <c r="F6" s="242"/>
      <c r="G6" s="241" t="s">
        <v>30</v>
      </c>
      <c r="H6" s="242"/>
      <c r="I6" s="243"/>
      <c r="J6" s="241" t="s">
        <v>30</v>
      </c>
      <c r="K6" s="242"/>
      <c r="L6" s="242"/>
      <c r="M6" s="241" t="s">
        <v>30</v>
      </c>
      <c r="N6" s="242"/>
      <c r="O6" s="243"/>
    </row>
    <row r="7" spans="2:16" s="147" customFormat="1" ht="20.100000000000001" customHeight="1">
      <c r="B7" s="213" t="s">
        <v>4</v>
      </c>
      <c r="C7" s="214"/>
      <c r="D7" s="23" t="s">
        <v>31</v>
      </c>
      <c r="E7" s="24" t="s">
        <v>32</v>
      </c>
      <c r="F7" s="24" t="s">
        <v>36</v>
      </c>
      <c r="G7" s="26" t="s">
        <v>31</v>
      </c>
      <c r="H7" s="24" t="s">
        <v>28</v>
      </c>
      <c r="I7" s="25" t="s">
        <v>36</v>
      </c>
      <c r="J7" s="146" t="s">
        <v>31</v>
      </c>
      <c r="K7" s="83" t="s">
        <v>32</v>
      </c>
      <c r="L7" s="25" t="s">
        <v>36</v>
      </c>
      <c r="M7" s="109" t="s">
        <v>31</v>
      </c>
      <c r="N7" s="139" t="s">
        <v>32</v>
      </c>
      <c r="O7" s="25" t="s">
        <v>36</v>
      </c>
    </row>
    <row r="8" spans="2:16" s="147" customFormat="1" ht="20.100000000000001" customHeight="1">
      <c r="B8" s="5" t="s">
        <v>5</v>
      </c>
      <c r="C8" s="6" t="s">
        <v>6</v>
      </c>
      <c r="D8" s="105">
        <v>59</v>
      </c>
      <c r="E8" s="27">
        <v>97.8</v>
      </c>
      <c r="F8" s="27" t="s">
        <v>65</v>
      </c>
      <c r="G8" s="29">
        <v>57.8</v>
      </c>
      <c r="H8" s="27">
        <v>98.2</v>
      </c>
      <c r="I8" s="28" t="s">
        <v>66</v>
      </c>
      <c r="J8" s="149">
        <v>58.4</v>
      </c>
      <c r="K8" s="150">
        <v>97.6</v>
      </c>
      <c r="L8" s="27" t="s">
        <v>67</v>
      </c>
      <c r="M8" s="151">
        <v>57</v>
      </c>
      <c r="N8" s="152">
        <v>98.5</v>
      </c>
      <c r="O8" s="129" t="s">
        <v>42</v>
      </c>
    </row>
    <row r="9" spans="2:16" s="147" customFormat="1" ht="20.25" customHeight="1">
      <c r="B9" s="7" t="s">
        <v>7</v>
      </c>
      <c r="C9" s="8" t="s">
        <v>6</v>
      </c>
      <c r="D9" s="106">
        <v>39.1</v>
      </c>
      <c r="E9" s="30">
        <v>0.8</v>
      </c>
      <c r="F9" s="30" t="s">
        <v>20</v>
      </c>
      <c r="G9" s="32">
        <v>39.9</v>
      </c>
      <c r="H9" s="30">
        <v>0.4</v>
      </c>
      <c r="I9" s="31" t="s">
        <v>20</v>
      </c>
      <c r="J9" s="153">
        <v>39</v>
      </c>
      <c r="K9" s="154">
        <v>1.3</v>
      </c>
      <c r="L9" s="30" t="s">
        <v>20</v>
      </c>
      <c r="M9" s="155">
        <v>39.4</v>
      </c>
      <c r="N9" s="156">
        <v>0.3</v>
      </c>
      <c r="O9" s="108" t="s">
        <v>20</v>
      </c>
    </row>
    <row r="10" spans="2:16" s="65" customFormat="1" ht="23.45" hidden="1" customHeight="1">
      <c r="B10" s="59"/>
      <c r="C10" s="60"/>
      <c r="D10" s="61">
        <f>D9</f>
        <v>39.1</v>
      </c>
      <c r="E10" s="62">
        <f>IF(E9="&lt;0.1",0,E9)</f>
        <v>0.8</v>
      </c>
      <c r="F10" s="62" t="s">
        <v>20</v>
      </c>
      <c r="G10" s="64">
        <f>G9</f>
        <v>39.9</v>
      </c>
      <c r="H10" s="62">
        <f>IF(H9="&lt;0.1",0,H9)</f>
        <v>0.4</v>
      </c>
      <c r="I10" s="63" t="s">
        <v>20</v>
      </c>
      <c r="J10" s="157"/>
      <c r="K10" s="158"/>
      <c r="L10" s="62" t="s">
        <v>20</v>
      </c>
      <c r="M10" s="159"/>
      <c r="N10" s="160"/>
      <c r="O10" s="130" t="s">
        <v>20</v>
      </c>
    </row>
    <row r="11" spans="2:16" s="147" customFormat="1" ht="21.75" customHeight="1">
      <c r="B11" s="9" t="s">
        <v>35</v>
      </c>
      <c r="C11" s="10" t="s">
        <v>6</v>
      </c>
      <c r="D11" s="215">
        <v>97.953964194373413</v>
      </c>
      <c r="E11" s="216"/>
      <c r="F11" s="101" t="s">
        <v>25</v>
      </c>
      <c r="G11" s="217">
        <v>98.997493734335833</v>
      </c>
      <c r="H11" s="216"/>
      <c r="I11" s="101" t="s">
        <v>25</v>
      </c>
      <c r="J11" s="253">
        <v>96.666666666666686</v>
      </c>
      <c r="K11" s="254"/>
      <c r="L11" s="103" t="s">
        <v>25</v>
      </c>
      <c r="M11" s="255">
        <v>99.238578680203048</v>
      </c>
      <c r="N11" s="256"/>
      <c r="O11" s="107" t="s">
        <v>25</v>
      </c>
    </row>
    <row r="12" spans="2:16" s="147" customFormat="1" ht="20.100000000000001" customHeight="1">
      <c r="B12" s="148" t="s">
        <v>8</v>
      </c>
      <c r="C12" s="11" t="s">
        <v>6</v>
      </c>
      <c r="D12" s="33" t="s">
        <v>50</v>
      </c>
      <c r="E12" s="34">
        <v>0.4</v>
      </c>
      <c r="F12" s="30" t="s">
        <v>68</v>
      </c>
      <c r="G12" s="35">
        <v>0.2</v>
      </c>
      <c r="H12" s="34">
        <v>0.4</v>
      </c>
      <c r="I12" s="31" t="s">
        <v>69</v>
      </c>
      <c r="J12" s="161">
        <v>0.2</v>
      </c>
      <c r="K12" s="162">
        <v>0.3</v>
      </c>
      <c r="L12" s="30" t="s">
        <v>20</v>
      </c>
      <c r="M12" s="163">
        <v>0.3</v>
      </c>
      <c r="N12" s="164">
        <v>0.3</v>
      </c>
      <c r="O12" s="108" t="s">
        <v>20</v>
      </c>
    </row>
    <row r="13" spans="2:16" s="147" customFormat="1" ht="20.100000000000001" customHeight="1">
      <c r="B13" s="148" t="s">
        <v>9</v>
      </c>
      <c r="C13" s="11" t="s">
        <v>6</v>
      </c>
      <c r="D13" s="33">
        <v>0.4</v>
      </c>
      <c r="E13" s="34">
        <v>1</v>
      </c>
      <c r="F13" s="34" t="s">
        <v>20</v>
      </c>
      <c r="G13" s="35">
        <v>0.7</v>
      </c>
      <c r="H13" s="34">
        <v>1</v>
      </c>
      <c r="I13" s="37" t="s">
        <v>20</v>
      </c>
      <c r="J13" s="161">
        <v>0.6</v>
      </c>
      <c r="K13" s="162">
        <v>0.8</v>
      </c>
      <c r="L13" s="34" t="s">
        <v>20</v>
      </c>
      <c r="M13" s="163">
        <v>1.3</v>
      </c>
      <c r="N13" s="164">
        <v>0.9</v>
      </c>
      <c r="O13" s="131" t="s">
        <v>20</v>
      </c>
    </row>
    <row r="14" spans="2:16" s="147" customFormat="1" ht="20.100000000000001" customHeight="1">
      <c r="B14" s="148" t="s">
        <v>10</v>
      </c>
      <c r="C14" s="11" t="s">
        <v>6</v>
      </c>
      <c r="D14" s="33">
        <v>0.4</v>
      </c>
      <c r="E14" s="36" t="s">
        <v>20</v>
      </c>
      <c r="F14" s="34" t="s">
        <v>20</v>
      </c>
      <c r="G14" s="165" t="s">
        <v>50</v>
      </c>
      <c r="H14" s="166" t="s">
        <v>20</v>
      </c>
      <c r="I14" s="37" t="s">
        <v>20</v>
      </c>
      <c r="J14" s="161">
        <v>0.5</v>
      </c>
      <c r="K14" s="162" t="s">
        <v>20</v>
      </c>
      <c r="L14" s="34" t="s">
        <v>20</v>
      </c>
      <c r="M14" s="163">
        <v>0.7</v>
      </c>
      <c r="N14" s="164" t="s">
        <v>20</v>
      </c>
      <c r="O14" s="131" t="s">
        <v>20</v>
      </c>
    </row>
    <row r="15" spans="2:16" s="147" customFormat="1" ht="20.100000000000001" customHeight="1">
      <c r="B15" s="148" t="s">
        <v>11</v>
      </c>
      <c r="C15" s="11" t="s">
        <v>6</v>
      </c>
      <c r="D15" s="33">
        <v>1.1000000000000001</v>
      </c>
      <c r="E15" s="34" t="s">
        <v>20</v>
      </c>
      <c r="F15" s="34" t="s">
        <v>20</v>
      </c>
      <c r="G15" s="165">
        <v>1.4</v>
      </c>
      <c r="H15" s="167" t="s">
        <v>20</v>
      </c>
      <c r="I15" s="37" t="s">
        <v>20</v>
      </c>
      <c r="J15" s="161">
        <v>1.3</v>
      </c>
      <c r="K15" s="162" t="s">
        <v>20</v>
      </c>
      <c r="L15" s="34" t="s">
        <v>20</v>
      </c>
      <c r="M15" s="163">
        <v>1.3</v>
      </c>
      <c r="N15" s="164" t="s">
        <v>20</v>
      </c>
      <c r="O15" s="131" t="s">
        <v>70</v>
      </c>
    </row>
    <row r="16" spans="2:16" s="147" customFormat="1" ht="20.100000000000001" customHeight="1">
      <c r="B16" s="148" t="s">
        <v>33</v>
      </c>
      <c r="C16" s="11" t="s">
        <v>34</v>
      </c>
      <c r="D16" s="33" t="s">
        <v>20</v>
      </c>
      <c r="E16" s="104" t="s">
        <v>59</v>
      </c>
      <c r="F16" s="74" t="s">
        <v>71</v>
      </c>
      <c r="G16" s="165" t="s">
        <v>20</v>
      </c>
      <c r="H16" s="168" t="s">
        <v>61</v>
      </c>
      <c r="I16" s="38"/>
      <c r="J16" s="169" t="s">
        <v>20</v>
      </c>
      <c r="K16" s="171" t="s">
        <v>61</v>
      </c>
      <c r="L16" s="38"/>
      <c r="M16" s="163" t="s">
        <v>20</v>
      </c>
      <c r="N16" s="171" t="s">
        <v>61</v>
      </c>
      <c r="O16" s="38"/>
    </row>
    <row r="17" spans="2:15" s="147" customFormat="1" ht="20.100000000000001" customHeight="1">
      <c r="B17" s="7" t="s">
        <v>12</v>
      </c>
      <c r="C17" s="8" t="s">
        <v>13</v>
      </c>
      <c r="D17" s="39">
        <v>350</v>
      </c>
      <c r="E17" s="40" t="s">
        <v>50</v>
      </c>
      <c r="F17" s="40" t="s">
        <v>72</v>
      </c>
      <c r="G17" s="172">
        <v>220</v>
      </c>
      <c r="H17" s="173" t="s">
        <v>50</v>
      </c>
      <c r="I17" s="41" t="s">
        <v>73</v>
      </c>
      <c r="J17" s="174">
        <v>190</v>
      </c>
      <c r="K17" s="175" t="s">
        <v>18</v>
      </c>
      <c r="L17" s="40" t="s">
        <v>74</v>
      </c>
      <c r="M17" s="176">
        <v>190</v>
      </c>
      <c r="N17" s="177" t="s">
        <v>18</v>
      </c>
      <c r="O17" s="41" t="s">
        <v>74</v>
      </c>
    </row>
    <row r="18" spans="2:15" s="72" customFormat="1" ht="19.7" hidden="1" customHeight="1">
      <c r="B18" s="66"/>
      <c r="C18" s="67"/>
      <c r="D18" s="178">
        <f>D17</f>
        <v>350</v>
      </c>
      <c r="E18" s="179">
        <f>IF(E17="&lt;0.1",0,E17)</f>
        <v>0</v>
      </c>
      <c r="F18" s="179" t="s">
        <v>20</v>
      </c>
      <c r="G18" s="178">
        <f>G17</f>
        <v>220</v>
      </c>
      <c r="H18" s="179">
        <f>IF(H17="&lt;0.1",0,H17)</f>
        <v>0</v>
      </c>
      <c r="I18" s="180" t="s">
        <v>20</v>
      </c>
      <c r="J18" s="178">
        <f>J17</f>
        <v>190</v>
      </c>
      <c r="K18" s="179">
        <f>IF(K17="&lt;0.1",0,K17)</f>
        <v>0</v>
      </c>
      <c r="L18" s="179" t="s">
        <v>25</v>
      </c>
      <c r="M18" s="178">
        <f>M17</f>
        <v>190</v>
      </c>
      <c r="N18" s="179">
        <f>IF(N17="&lt;0.1",0,N17)</f>
        <v>0</v>
      </c>
      <c r="O18" s="132" t="s">
        <v>25</v>
      </c>
    </row>
    <row r="19" spans="2:15" s="147" customFormat="1" ht="20.100000000000001" customHeight="1">
      <c r="B19" s="9" t="s">
        <v>35</v>
      </c>
      <c r="C19" s="10" t="s">
        <v>6</v>
      </c>
      <c r="D19" s="227">
        <v>100</v>
      </c>
      <c r="E19" s="228"/>
      <c r="F19" s="102" t="s">
        <v>25</v>
      </c>
      <c r="G19" s="231">
        <v>100</v>
      </c>
      <c r="H19" s="228"/>
      <c r="I19" s="73" t="s">
        <v>25</v>
      </c>
      <c r="J19" s="258">
        <v>100</v>
      </c>
      <c r="K19" s="228"/>
      <c r="L19" s="102" t="s">
        <v>25</v>
      </c>
      <c r="M19" s="231">
        <v>100</v>
      </c>
      <c r="N19" s="228"/>
      <c r="O19" s="133" t="s">
        <v>25</v>
      </c>
    </row>
    <row r="20" spans="2:15" s="147" customFormat="1" ht="20.100000000000001" customHeight="1">
      <c r="B20" s="12" t="s">
        <v>14</v>
      </c>
      <c r="C20" s="13" t="s">
        <v>21</v>
      </c>
      <c r="D20" s="43">
        <v>24000</v>
      </c>
      <c r="E20" s="44">
        <v>39000</v>
      </c>
      <c r="F20" s="44" t="s">
        <v>20</v>
      </c>
      <c r="G20" s="181">
        <v>23000</v>
      </c>
      <c r="H20" s="182">
        <v>39000</v>
      </c>
      <c r="I20" s="45" t="s">
        <v>20</v>
      </c>
      <c r="J20" s="183">
        <v>23000</v>
      </c>
      <c r="K20" s="184">
        <v>39000</v>
      </c>
      <c r="L20" s="44" t="s">
        <v>20</v>
      </c>
      <c r="M20" s="185">
        <v>23000</v>
      </c>
      <c r="N20" s="186">
        <v>39000</v>
      </c>
      <c r="O20" s="134" t="s">
        <v>20</v>
      </c>
    </row>
    <row r="21" spans="2:15" s="147" customFormat="1" ht="20.100000000000001" customHeight="1">
      <c r="B21" s="5"/>
      <c r="C21" s="14" t="s">
        <v>22</v>
      </c>
      <c r="D21" s="208">
        <v>-5600</v>
      </c>
      <c r="E21" s="48">
        <v>-9300</v>
      </c>
      <c r="F21" s="48" t="s">
        <v>20</v>
      </c>
      <c r="G21" s="187">
        <v>-5500</v>
      </c>
      <c r="H21" s="188">
        <v>-9300</v>
      </c>
      <c r="I21" s="49" t="s">
        <v>20</v>
      </c>
      <c r="J21" s="189">
        <v>-5600</v>
      </c>
      <c r="K21" s="190">
        <v>-9300</v>
      </c>
      <c r="L21" s="48" t="s">
        <v>20</v>
      </c>
      <c r="M21" s="191">
        <v>-5400</v>
      </c>
      <c r="N21" s="192">
        <v>-9400</v>
      </c>
      <c r="O21" s="135" t="s">
        <v>20</v>
      </c>
    </row>
    <row r="22" spans="2:15" s="147" customFormat="1" ht="20.100000000000001" customHeight="1">
      <c r="B22" s="12" t="s">
        <v>15</v>
      </c>
      <c r="C22" s="13" t="s">
        <v>21</v>
      </c>
      <c r="D22" s="43">
        <v>21000</v>
      </c>
      <c r="E22" s="44">
        <v>35000</v>
      </c>
      <c r="F22" s="44" t="s">
        <v>20</v>
      </c>
      <c r="G22" s="181">
        <v>21000</v>
      </c>
      <c r="H22" s="182">
        <v>35000</v>
      </c>
      <c r="I22" s="45" t="s">
        <v>20</v>
      </c>
      <c r="J22" s="183">
        <v>21000</v>
      </c>
      <c r="K22" s="184">
        <v>35000</v>
      </c>
      <c r="L22" s="44" t="s">
        <v>20</v>
      </c>
      <c r="M22" s="185">
        <v>20000</v>
      </c>
      <c r="N22" s="186">
        <v>35000</v>
      </c>
      <c r="O22" s="134" t="s">
        <v>20</v>
      </c>
    </row>
    <row r="23" spans="2:15" s="147" customFormat="1" ht="20.100000000000001" customHeight="1">
      <c r="B23" s="19"/>
      <c r="C23" s="20" t="s">
        <v>22</v>
      </c>
      <c r="D23" s="51">
        <v>-5000</v>
      </c>
      <c r="E23" s="52">
        <v>-8400</v>
      </c>
      <c r="F23" s="52" t="s">
        <v>20</v>
      </c>
      <c r="G23" s="193">
        <v>-4900</v>
      </c>
      <c r="H23" s="194">
        <v>-8400</v>
      </c>
      <c r="I23" s="53" t="s">
        <v>20</v>
      </c>
      <c r="J23" s="195">
        <v>-5000</v>
      </c>
      <c r="K23" s="196">
        <v>-8300</v>
      </c>
      <c r="L23" s="52" t="s">
        <v>20</v>
      </c>
      <c r="M23" s="197">
        <v>-4900</v>
      </c>
      <c r="N23" s="198">
        <v>-8400</v>
      </c>
      <c r="O23" s="136" t="s">
        <v>20</v>
      </c>
    </row>
    <row r="24" spans="2:15" s="147" customFormat="1" ht="20.100000000000001" customHeight="1" thickBot="1">
      <c r="B24" s="21" t="s">
        <v>26</v>
      </c>
      <c r="C24" s="22" t="s">
        <v>27</v>
      </c>
      <c r="D24" s="55">
        <v>47</v>
      </c>
      <c r="E24" s="56" t="s">
        <v>50</v>
      </c>
      <c r="F24" s="56" t="s">
        <v>75</v>
      </c>
      <c r="G24" s="199">
        <v>43</v>
      </c>
      <c r="H24" s="200" t="s">
        <v>18</v>
      </c>
      <c r="I24" s="57" t="s">
        <v>20</v>
      </c>
      <c r="J24" s="201">
        <v>66</v>
      </c>
      <c r="K24" s="202" t="s">
        <v>18</v>
      </c>
      <c r="L24" s="56" t="s">
        <v>75</v>
      </c>
      <c r="M24" s="203">
        <v>28</v>
      </c>
      <c r="N24" s="204" t="s">
        <v>18</v>
      </c>
      <c r="O24" s="137" t="s">
        <v>63</v>
      </c>
    </row>
    <row r="25" spans="2:15" ht="19.7" customHeight="1">
      <c r="B25" s="15"/>
      <c r="C25" s="15"/>
      <c r="D25" s="16" t="s">
        <v>52</v>
      </c>
    </row>
    <row r="26" spans="2:15" ht="19.7" customHeight="1">
      <c r="B26" s="15"/>
      <c r="C26" s="15"/>
      <c r="D26" s="16" t="s">
        <v>37</v>
      </c>
    </row>
    <row r="27" spans="2:15" ht="19.7" customHeight="1">
      <c r="B27" s="17"/>
      <c r="D27" s="2" t="s">
        <v>23</v>
      </c>
    </row>
    <row r="28" spans="2:15" ht="19.7" customHeight="1">
      <c r="B28" s="17"/>
      <c r="E28" s="2" t="s">
        <v>16</v>
      </c>
      <c r="H28" s="18">
        <v>39850</v>
      </c>
      <c r="I28" s="2" t="s">
        <v>24</v>
      </c>
    </row>
    <row r="29" spans="2:15" ht="19.7" customHeight="1">
      <c r="E29" s="2" t="s">
        <v>17</v>
      </c>
      <c r="H29" s="18">
        <v>35790</v>
      </c>
      <c r="I29" s="2" t="s">
        <v>24</v>
      </c>
    </row>
    <row r="35" spans="4:4">
      <c r="D35" s="205"/>
    </row>
    <row r="36" spans="4:4">
      <c r="D36" s="206"/>
    </row>
    <row r="37" spans="4:4">
      <c r="D37" s="206"/>
    </row>
    <row r="38" spans="4:4">
      <c r="D38" s="206"/>
    </row>
    <row r="39" spans="4:4">
      <c r="D39" s="206"/>
    </row>
    <row r="40" spans="4:4">
      <c r="D40" s="206"/>
    </row>
    <row r="41" spans="4:4">
      <c r="D41" s="206"/>
    </row>
    <row r="42" spans="4:4">
      <c r="D42" s="206"/>
    </row>
    <row r="43" spans="4:4">
      <c r="D43" s="206"/>
    </row>
    <row r="44" spans="4:4">
      <c r="D44" s="206"/>
    </row>
    <row r="45" spans="4:4">
      <c r="D45" s="207"/>
    </row>
    <row r="46" spans="4:4">
      <c r="D46" s="207"/>
    </row>
    <row r="47" spans="4:4">
      <c r="D47" s="207"/>
    </row>
    <row r="48" spans="4:4">
      <c r="D48" s="207"/>
    </row>
    <row r="49" spans="4:4">
      <c r="D49" s="207"/>
    </row>
    <row r="50" spans="4:4">
      <c r="D50" s="207"/>
    </row>
    <row r="51" spans="4:4">
      <c r="D51" s="207"/>
    </row>
    <row r="52" spans="4:4">
      <c r="D52" s="207"/>
    </row>
    <row r="53" spans="4:4">
      <c r="D53" s="206"/>
    </row>
    <row r="54" spans="4:4">
      <c r="D54" s="206"/>
    </row>
    <row r="56" spans="4:4">
      <c r="D56" s="206"/>
    </row>
    <row r="57" spans="4:4">
      <c r="D57" s="206"/>
    </row>
    <row r="58" spans="4:4">
      <c r="D58" s="206"/>
    </row>
    <row r="59" spans="4:4">
      <c r="D59" s="206"/>
    </row>
    <row r="60" spans="4:4">
      <c r="D60" s="206"/>
    </row>
    <row r="62" spans="4:4">
      <c r="D62" s="207"/>
    </row>
    <row r="63" spans="4:4">
      <c r="D63" s="207"/>
    </row>
    <row r="64" spans="4:4">
      <c r="D64" s="207"/>
    </row>
    <row r="65" spans="4:4">
      <c r="D65" s="207"/>
    </row>
    <row r="66" spans="4:4">
      <c r="D66" s="207"/>
    </row>
    <row r="67" spans="4:4">
      <c r="D67" s="207"/>
    </row>
    <row r="68" spans="4:4">
      <c r="D68" s="207"/>
    </row>
    <row r="69" spans="4:4">
      <c r="D69" s="207"/>
    </row>
    <row r="70" spans="4:4">
      <c r="D70" s="205"/>
    </row>
    <row r="71" spans="4:4">
      <c r="D71" s="206"/>
    </row>
    <row r="72" spans="4:4">
      <c r="D72" s="206"/>
    </row>
    <row r="73" spans="4:4">
      <c r="D73" s="206"/>
    </row>
    <row r="74" spans="4:4">
      <c r="D74" s="206"/>
    </row>
    <row r="75" spans="4:4">
      <c r="D75" s="206"/>
    </row>
    <row r="76" spans="4:4">
      <c r="D76" s="206"/>
    </row>
    <row r="77" spans="4:4">
      <c r="D77" s="206"/>
    </row>
    <row r="78" spans="4:4">
      <c r="D78" s="206"/>
    </row>
    <row r="79" spans="4:4">
      <c r="D79" s="206"/>
    </row>
    <row r="80" spans="4:4">
      <c r="D80" s="207"/>
    </row>
    <row r="81" spans="4:4">
      <c r="D81" s="207"/>
    </row>
    <row r="82" spans="4:4">
      <c r="D82" s="207"/>
    </row>
    <row r="83" spans="4:4">
      <c r="D83" s="207"/>
    </row>
    <row r="84" spans="4:4">
      <c r="D84" s="207"/>
    </row>
    <row r="85" spans="4:4">
      <c r="D85" s="207"/>
    </row>
    <row r="86" spans="4:4">
      <c r="D86" s="207"/>
    </row>
    <row r="87" spans="4:4">
      <c r="D87" s="207"/>
    </row>
    <row r="88" spans="4:4">
      <c r="D88" s="206"/>
    </row>
    <row r="89" spans="4:4">
      <c r="D89" s="206"/>
    </row>
    <row r="91" spans="4:4">
      <c r="D91" s="206"/>
    </row>
    <row r="92" spans="4:4">
      <c r="D92" s="206"/>
    </row>
    <row r="93" spans="4:4">
      <c r="D93" s="206"/>
    </row>
    <row r="94" spans="4:4">
      <c r="D94" s="206"/>
    </row>
    <row r="95" spans="4:4">
      <c r="D95" s="206"/>
    </row>
    <row r="97" spans="4:4">
      <c r="D97" s="207"/>
    </row>
    <row r="98" spans="4:4">
      <c r="D98" s="207"/>
    </row>
    <row r="99" spans="4:4">
      <c r="D99" s="207"/>
    </row>
    <row r="100" spans="4:4">
      <c r="D100" s="207"/>
    </row>
    <row r="101" spans="4:4">
      <c r="D101" s="207"/>
    </row>
    <row r="102" spans="4:4">
      <c r="D102" s="207"/>
    </row>
    <row r="103" spans="4:4">
      <c r="D103" s="207"/>
    </row>
    <row r="104" spans="4:4">
      <c r="D104" s="207"/>
    </row>
    <row r="105" spans="4:4">
      <c r="D105" s="205"/>
    </row>
    <row r="106" spans="4:4">
      <c r="D106" s="206"/>
    </row>
    <row r="107" spans="4:4">
      <c r="D107" s="206"/>
    </row>
    <row r="108" spans="4:4">
      <c r="D108" s="206"/>
    </row>
    <row r="109" spans="4:4">
      <c r="D109" s="206"/>
    </row>
    <row r="110" spans="4:4">
      <c r="D110" s="206"/>
    </row>
    <row r="111" spans="4:4">
      <c r="D111" s="206"/>
    </row>
    <row r="112" spans="4:4">
      <c r="D112" s="206"/>
    </row>
    <row r="113" spans="4:4">
      <c r="D113" s="206"/>
    </row>
    <row r="114" spans="4:4">
      <c r="D114" s="206"/>
    </row>
    <row r="115" spans="4:4">
      <c r="D115" s="207"/>
    </row>
    <row r="116" spans="4:4">
      <c r="D116" s="207"/>
    </row>
    <row r="117" spans="4:4">
      <c r="D117" s="207"/>
    </row>
    <row r="118" spans="4:4">
      <c r="D118" s="207"/>
    </row>
    <row r="119" spans="4:4">
      <c r="D119" s="207"/>
    </row>
    <row r="120" spans="4:4">
      <c r="D120" s="207"/>
    </row>
    <row r="121" spans="4:4">
      <c r="D121" s="207"/>
    </row>
    <row r="122" spans="4:4">
      <c r="D122" s="207"/>
    </row>
    <row r="123" spans="4:4">
      <c r="D123" s="206"/>
    </row>
    <row r="124" spans="4:4">
      <c r="D124" s="206"/>
    </row>
    <row r="126" spans="4:4">
      <c r="D126" s="206"/>
    </row>
    <row r="127" spans="4:4">
      <c r="D127" s="206"/>
    </row>
    <row r="128" spans="4:4">
      <c r="D128" s="206"/>
    </row>
    <row r="129" spans="4:4">
      <c r="D129" s="206"/>
    </row>
    <row r="130" spans="4:4">
      <c r="D130" s="206"/>
    </row>
    <row r="132" spans="4:4">
      <c r="D132" s="207"/>
    </row>
    <row r="133" spans="4:4">
      <c r="D133" s="207"/>
    </row>
    <row r="134" spans="4:4">
      <c r="D134" s="207"/>
    </row>
    <row r="135" spans="4:4">
      <c r="D135" s="207"/>
    </row>
    <row r="136" spans="4:4">
      <c r="D136" s="207"/>
    </row>
    <row r="137" spans="4:4">
      <c r="D137" s="207"/>
    </row>
    <row r="138" spans="4:4">
      <c r="D138" s="207"/>
    </row>
    <row r="139" spans="4:4">
      <c r="D139" s="207"/>
    </row>
    <row r="140" spans="4:4">
      <c r="D140" s="205"/>
    </row>
    <row r="141" spans="4:4">
      <c r="D141" s="206"/>
    </row>
    <row r="142" spans="4:4">
      <c r="D142" s="206"/>
    </row>
    <row r="143" spans="4:4">
      <c r="D143" s="206"/>
    </row>
    <row r="144" spans="4:4">
      <c r="D144" s="206"/>
    </row>
    <row r="145" spans="4:4">
      <c r="D145" s="206"/>
    </row>
    <row r="146" spans="4:4">
      <c r="D146" s="206"/>
    </row>
    <row r="147" spans="4:4">
      <c r="D147" s="206"/>
    </row>
    <row r="148" spans="4:4">
      <c r="D148" s="206"/>
    </row>
    <row r="149" spans="4:4">
      <c r="D149" s="206"/>
    </row>
    <row r="150" spans="4:4">
      <c r="D150" s="207"/>
    </row>
    <row r="151" spans="4:4">
      <c r="D151" s="207"/>
    </row>
    <row r="152" spans="4:4">
      <c r="D152" s="207"/>
    </row>
    <row r="153" spans="4:4">
      <c r="D153" s="207"/>
    </row>
    <row r="154" spans="4:4">
      <c r="D154" s="207"/>
    </row>
    <row r="155" spans="4:4">
      <c r="D155" s="207"/>
    </row>
    <row r="156" spans="4:4">
      <c r="D156" s="207"/>
    </row>
    <row r="157" spans="4:4">
      <c r="D157" s="207"/>
    </row>
    <row r="158" spans="4:4">
      <c r="D158" s="206"/>
    </row>
    <row r="159" spans="4:4">
      <c r="D159" s="206"/>
    </row>
    <row r="161" spans="4:4">
      <c r="D161" s="206"/>
    </row>
    <row r="162" spans="4:4">
      <c r="D162" s="206"/>
    </row>
    <row r="163" spans="4:4">
      <c r="D163" s="206"/>
    </row>
    <row r="164" spans="4:4">
      <c r="D164" s="206"/>
    </row>
    <row r="165" spans="4:4">
      <c r="D165" s="206"/>
    </row>
    <row r="167" spans="4:4">
      <c r="D167" s="207"/>
    </row>
    <row r="168" spans="4:4">
      <c r="D168" s="207"/>
    </row>
    <row r="169" spans="4:4">
      <c r="D169" s="207"/>
    </row>
    <row r="170" spans="4:4">
      <c r="D170" s="207"/>
    </row>
    <row r="171" spans="4:4">
      <c r="D171" s="207"/>
    </row>
    <row r="172" spans="4:4">
      <c r="D172" s="207"/>
    </row>
    <row r="173" spans="4:4">
      <c r="D173" s="207"/>
    </row>
    <row r="174" spans="4:4">
      <c r="D174" s="207"/>
    </row>
  </sheetData>
  <mergeCells count="28">
    <mergeCell ref="O3:P3"/>
    <mergeCell ref="B4:C4"/>
    <mergeCell ref="D4:F4"/>
    <mergeCell ref="G4:I4"/>
    <mergeCell ref="J4:L4"/>
    <mergeCell ref="M4:O4"/>
    <mergeCell ref="B7:C7"/>
    <mergeCell ref="D11:E11"/>
    <mergeCell ref="B1:N1"/>
    <mergeCell ref="B2:N2"/>
    <mergeCell ref="M3:N3"/>
    <mergeCell ref="B6:C6"/>
    <mergeCell ref="D6:F6"/>
    <mergeCell ref="G6:I6"/>
    <mergeCell ref="J6:L6"/>
    <mergeCell ref="M6:O6"/>
    <mergeCell ref="B5:C5"/>
    <mergeCell ref="D5:F5"/>
    <mergeCell ref="G5:I5"/>
    <mergeCell ref="J5:L5"/>
    <mergeCell ref="M5:O5"/>
    <mergeCell ref="G11:H11"/>
    <mergeCell ref="J11:K11"/>
    <mergeCell ref="M11:N11"/>
    <mergeCell ref="D19:E19"/>
    <mergeCell ref="G19:H19"/>
    <mergeCell ref="J19:K19"/>
    <mergeCell ref="M19:N19"/>
  </mergeCells>
  <phoneticPr fontId="6"/>
  <printOptions gridLinesSet="0"/>
  <pageMargins left="0.43307086614173229" right="0.43307086614173229" top="0.86614173228346458" bottom="0.19685039370078741" header="0.23622047244094491" footer="0.19685039370078741"/>
  <pageSetup paperSize="9" scale="9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1:P174"/>
  <sheetViews>
    <sheetView tabSelected="1" zoomScaleNormal="100" zoomScaleSheetLayoutView="70" workbookViewId="0"/>
  </sheetViews>
  <sheetFormatPr defaultColWidth="9" defaultRowHeight="13.5"/>
  <cols>
    <col min="1" max="1" width="12.5" style="2" customWidth="1"/>
    <col min="2" max="2" width="15.625" style="2" customWidth="1"/>
    <col min="3" max="3" width="8.625" style="2" customWidth="1"/>
    <col min="4" max="16" width="10.625" style="2" customWidth="1"/>
    <col min="17" max="16384" width="9" style="2"/>
  </cols>
  <sheetData>
    <row r="1" spans="2:16" ht="14.25"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1"/>
      <c r="P1" s="1"/>
    </row>
    <row r="2" spans="2:16" ht="24">
      <c r="B2" s="235" t="s">
        <v>77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3"/>
      <c r="P2" s="3"/>
    </row>
    <row r="3" spans="2:16" s="211" customFormat="1" ht="24.75" thickBot="1">
      <c r="B3" s="209"/>
      <c r="C3" s="209"/>
      <c r="D3" s="209"/>
      <c r="E3" s="4"/>
      <c r="F3" s="4"/>
      <c r="G3" s="4"/>
      <c r="H3" s="4"/>
      <c r="I3" s="4"/>
      <c r="J3" s="4"/>
      <c r="K3" s="4"/>
      <c r="L3" s="4"/>
      <c r="M3" s="236"/>
      <c r="N3" s="237"/>
      <c r="O3" s="244"/>
      <c r="P3" s="245"/>
    </row>
    <row r="4" spans="2:16" s="211" customFormat="1" ht="20.100000000000001" customHeight="1">
      <c r="B4" s="246" t="s">
        <v>0</v>
      </c>
      <c r="C4" s="247"/>
      <c r="D4" s="248" t="s">
        <v>1</v>
      </c>
      <c r="E4" s="222"/>
      <c r="F4" s="222"/>
      <c r="G4" s="221" t="s">
        <v>2</v>
      </c>
      <c r="H4" s="222"/>
      <c r="I4" s="223"/>
      <c r="J4" s="221" t="s">
        <v>38</v>
      </c>
      <c r="K4" s="222"/>
      <c r="L4" s="222"/>
      <c r="M4" s="224" t="s">
        <v>3</v>
      </c>
      <c r="N4" s="225"/>
      <c r="O4" s="226"/>
    </row>
    <row r="5" spans="2:16" s="211" customFormat="1" ht="20.100000000000001" customHeight="1">
      <c r="B5" s="250" t="s">
        <v>19</v>
      </c>
      <c r="C5" s="251"/>
      <c r="D5" s="260" t="s">
        <v>78</v>
      </c>
      <c r="E5" s="261"/>
      <c r="F5" s="261"/>
      <c r="G5" s="261" t="str">
        <f t="shared" ref="G5" si="0">$D$5</f>
        <v>平均</v>
      </c>
      <c r="H5" s="261"/>
      <c r="I5" s="261"/>
      <c r="J5" s="261" t="s">
        <v>78</v>
      </c>
      <c r="K5" s="261"/>
      <c r="L5" s="261"/>
      <c r="M5" s="262" t="str">
        <f t="shared" ref="M5" si="1">$J$5</f>
        <v>平均</v>
      </c>
      <c r="N5" s="263"/>
      <c r="O5" s="264"/>
    </row>
    <row r="6" spans="2:16" s="211" customFormat="1" ht="20.100000000000001" customHeight="1">
      <c r="B6" s="213" t="s">
        <v>29</v>
      </c>
      <c r="C6" s="214"/>
      <c r="D6" s="249" t="s">
        <v>30</v>
      </c>
      <c r="E6" s="242"/>
      <c r="F6" s="242"/>
      <c r="G6" s="241" t="s">
        <v>30</v>
      </c>
      <c r="H6" s="242"/>
      <c r="I6" s="243"/>
      <c r="J6" s="241" t="s">
        <v>30</v>
      </c>
      <c r="K6" s="242"/>
      <c r="L6" s="242"/>
      <c r="M6" s="241" t="s">
        <v>30</v>
      </c>
      <c r="N6" s="242"/>
      <c r="O6" s="243"/>
    </row>
    <row r="7" spans="2:16" s="211" customFormat="1" ht="20.100000000000001" customHeight="1">
      <c r="B7" s="213" t="s">
        <v>4</v>
      </c>
      <c r="C7" s="214"/>
      <c r="D7" s="23" t="s">
        <v>31</v>
      </c>
      <c r="E7" s="24" t="s">
        <v>32</v>
      </c>
      <c r="F7" s="24" t="s">
        <v>36</v>
      </c>
      <c r="G7" s="26" t="s">
        <v>31</v>
      </c>
      <c r="H7" s="24" t="s">
        <v>28</v>
      </c>
      <c r="I7" s="25" t="s">
        <v>36</v>
      </c>
      <c r="J7" s="210" t="s">
        <v>31</v>
      </c>
      <c r="K7" s="83" t="s">
        <v>32</v>
      </c>
      <c r="L7" s="25" t="s">
        <v>36</v>
      </c>
      <c r="M7" s="109" t="s">
        <v>31</v>
      </c>
      <c r="N7" s="139" t="s">
        <v>32</v>
      </c>
      <c r="O7" s="25" t="s">
        <v>36</v>
      </c>
    </row>
    <row r="8" spans="2:16" s="211" customFormat="1" ht="20.100000000000001" customHeight="1">
      <c r="B8" s="5" t="s">
        <v>5</v>
      </c>
      <c r="C8" s="6" t="s">
        <v>6</v>
      </c>
      <c r="D8" s="105">
        <v>57.6</v>
      </c>
      <c r="E8" s="27">
        <v>97.6</v>
      </c>
      <c r="F8" s="27" t="s">
        <v>65</v>
      </c>
      <c r="G8" s="29">
        <v>56.2</v>
      </c>
      <c r="H8" s="27">
        <v>97.7</v>
      </c>
      <c r="I8" s="28" t="s">
        <v>66</v>
      </c>
      <c r="J8" s="149">
        <v>57.3</v>
      </c>
      <c r="K8" s="150">
        <v>97.9</v>
      </c>
      <c r="L8" s="27" t="s">
        <v>67</v>
      </c>
      <c r="M8" s="151">
        <v>56.9</v>
      </c>
      <c r="N8" s="152">
        <v>98.1</v>
      </c>
      <c r="O8" s="129" t="s">
        <v>42</v>
      </c>
    </row>
    <row r="9" spans="2:16" s="211" customFormat="1" ht="20.25" customHeight="1">
      <c r="B9" s="7" t="s">
        <v>7</v>
      </c>
      <c r="C9" s="8" t="s">
        <v>6</v>
      </c>
      <c r="D9" s="106">
        <v>38</v>
      </c>
      <c r="E9" s="30">
        <v>0.9</v>
      </c>
      <c r="F9" s="30" t="s">
        <v>20</v>
      </c>
      <c r="G9" s="32">
        <v>39.299999999999997</v>
      </c>
      <c r="H9" s="30">
        <v>0.5</v>
      </c>
      <c r="I9" s="31" t="s">
        <v>20</v>
      </c>
      <c r="J9" s="153">
        <v>38.1</v>
      </c>
      <c r="K9" s="154">
        <v>0.7</v>
      </c>
      <c r="L9" s="30" t="s">
        <v>20</v>
      </c>
      <c r="M9" s="155">
        <v>38.700000000000003</v>
      </c>
      <c r="N9" s="156">
        <v>0.6</v>
      </c>
      <c r="O9" s="108" t="s">
        <v>20</v>
      </c>
    </row>
    <row r="10" spans="2:16" s="65" customFormat="1" ht="23.45" hidden="1" customHeight="1">
      <c r="B10" s="59"/>
      <c r="C10" s="60"/>
      <c r="D10" s="61">
        <f>D9</f>
        <v>38</v>
      </c>
      <c r="E10" s="62">
        <f>IF(E9="&lt;0.1",0,E9)</f>
        <v>0.9</v>
      </c>
      <c r="F10" s="62" t="s">
        <v>20</v>
      </c>
      <c r="G10" s="64">
        <f>G9</f>
        <v>39.299999999999997</v>
      </c>
      <c r="H10" s="62">
        <f>IF(H9="&lt;0.1",0,H9)</f>
        <v>0.5</v>
      </c>
      <c r="I10" s="63" t="s">
        <v>20</v>
      </c>
      <c r="J10" s="157"/>
      <c r="K10" s="158"/>
      <c r="L10" s="62" t="s">
        <v>20</v>
      </c>
      <c r="M10" s="159"/>
      <c r="N10" s="160"/>
      <c r="O10" s="130" t="s">
        <v>20</v>
      </c>
    </row>
    <row r="11" spans="2:16" s="211" customFormat="1" ht="21.75" customHeight="1">
      <c r="B11" s="9" t="s">
        <v>35</v>
      </c>
      <c r="C11" s="10" t="s">
        <v>6</v>
      </c>
      <c r="D11" s="215">
        <v>97.6</v>
      </c>
      <c r="E11" s="216">
        <v>0</v>
      </c>
      <c r="F11" s="101" t="s">
        <v>25</v>
      </c>
      <c r="G11" s="217">
        <v>98.8</v>
      </c>
      <c r="H11" s="216">
        <v>0</v>
      </c>
      <c r="I11" s="101" t="s">
        <v>25</v>
      </c>
      <c r="J11" s="253">
        <v>98.1</v>
      </c>
      <c r="K11" s="254">
        <v>0</v>
      </c>
      <c r="L11" s="103" t="s">
        <v>25</v>
      </c>
      <c r="M11" s="255">
        <v>98.4</v>
      </c>
      <c r="N11" s="256">
        <v>0</v>
      </c>
      <c r="O11" s="107" t="s">
        <v>25</v>
      </c>
    </row>
    <row r="12" spans="2:16" s="211" customFormat="1" ht="20.100000000000001" customHeight="1">
      <c r="B12" s="212" t="s">
        <v>8</v>
      </c>
      <c r="C12" s="11" t="s">
        <v>6</v>
      </c>
      <c r="D12" s="33" t="s">
        <v>50</v>
      </c>
      <c r="E12" s="34">
        <v>0.4</v>
      </c>
      <c r="F12" s="30" t="s">
        <v>68</v>
      </c>
      <c r="G12" s="35">
        <v>0.2</v>
      </c>
      <c r="H12" s="34">
        <v>0.5</v>
      </c>
      <c r="I12" s="31" t="s">
        <v>69</v>
      </c>
      <c r="J12" s="161">
        <v>0.2</v>
      </c>
      <c r="K12" s="162">
        <v>0.3</v>
      </c>
      <c r="L12" s="30" t="s">
        <v>20</v>
      </c>
      <c r="M12" s="163">
        <v>0.1</v>
      </c>
      <c r="N12" s="164">
        <v>0.3</v>
      </c>
      <c r="O12" s="108" t="s">
        <v>20</v>
      </c>
    </row>
    <row r="13" spans="2:16" s="211" customFormat="1" ht="20.100000000000001" customHeight="1">
      <c r="B13" s="212" t="s">
        <v>9</v>
      </c>
      <c r="C13" s="11" t="s">
        <v>6</v>
      </c>
      <c r="D13" s="33">
        <v>0.5</v>
      </c>
      <c r="E13" s="34">
        <v>1.1000000000000001</v>
      </c>
      <c r="F13" s="34" t="s">
        <v>20</v>
      </c>
      <c r="G13" s="35">
        <v>0.7</v>
      </c>
      <c r="H13" s="34">
        <v>1.3</v>
      </c>
      <c r="I13" s="37" t="s">
        <v>20</v>
      </c>
      <c r="J13" s="161">
        <v>0.7</v>
      </c>
      <c r="K13" s="162">
        <v>1</v>
      </c>
      <c r="L13" s="34" t="s">
        <v>20</v>
      </c>
      <c r="M13" s="163">
        <v>0.7</v>
      </c>
      <c r="N13" s="164">
        <v>1</v>
      </c>
      <c r="O13" s="131" t="s">
        <v>20</v>
      </c>
    </row>
    <row r="14" spans="2:16" s="211" customFormat="1" ht="20.100000000000001" customHeight="1">
      <c r="B14" s="212" t="s">
        <v>10</v>
      </c>
      <c r="C14" s="11" t="s">
        <v>6</v>
      </c>
      <c r="D14" s="33">
        <v>1</v>
      </c>
      <c r="E14" s="36" t="s">
        <v>20</v>
      </c>
      <c r="F14" s="34" t="s">
        <v>20</v>
      </c>
      <c r="G14" s="165">
        <v>0.7</v>
      </c>
      <c r="H14" s="166" t="s">
        <v>20</v>
      </c>
      <c r="I14" s="37" t="s">
        <v>20</v>
      </c>
      <c r="J14" s="161">
        <v>1.2</v>
      </c>
      <c r="K14" s="162" t="s">
        <v>20</v>
      </c>
      <c r="L14" s="34" t="s">
        <v>20</v>
      </c>
      <c r="M14" s="163">
        <v>0.4</v>
      </c>
      <c r="N14" s="164" t="s">
        <v>20</v>
      </c>
      <c r="O14" s="131" t="s">
        <v>20</v>
      </c>
    </row>
    <row r="15" spans="2:16" s="211" customFormat="1" ht="20.100000000000001" customHeight="1">
      <c r="B15" s="212" t="s">
        <v>11</v>
      </c>
      <c r="C15" s="11" t="s">
        <v>6</v>
      </c>
      <c r="D15" s="33">
        <v>2.9</v>
      </c>
      <c r="E15" s="34" t="s">
        <v>20</v>
      </c>
      <c r="F15" s="34" t="s">
        <v>20</v>
      </c>
      <c r="G15" s="165">
        <v>3</v>
      </c>
      <c r="H15" s="167" t="s">
        <v>20</v>
      </c>
      <c r="I15" s="37" t="s">
        <v>20</v>
      </c>
      <c r="J15" s="161">
        <v>2.7</v>
      </c>
      <c r="K15" s="162" t="s">
        <v>20</v>
      </c>
      <c r="L15" s="34" t="s">
        <v>20</v>
      </c>
      <c r="M15" s="163">
        <v>3.2</v>
      </c>
      <c r="N15" s="164" t="s">
        <v>20</v>
      </c>
      <c r="O15" s="131" t="s">
        <v>70</v>
      </c>
    </row>
    <row r="16" spans="2:16" s="211" customFormat="1" ht="20.100000000000001" customHeight="1">
      <c r="B16" s="212" t="s">
        <v>33</v>
      </c>
      <c r="C16" s="11" t="s">
        <v>34</v>
      </c>
      <c r="D16" s="33" t="s">
        <v>20</v>
      </c>
      <c r="E16" s="104" t="s">
        <v>59</v>
      </c>
      <c r="F16" s="74" t="s">
        <v>71</v>
      </c>
      <c r="G16" s="165" t="s">
        <v>20</v>
      </c>
      <c r="H16" s="168" t="s">
        <v>61</v>
      </c>
      <c r="I16" s="38"/>
      <c r="J16" s="169" t="s">
        <v>20</v>
      </c>
      <c r="K16" s="171" t="s">
        <v>61</v>
      </c>
      <c r="L16" s="38"/>
      <c r="M16" s="163" t="s">
        <v>20</v>
      </c>
      <c r="N16" s="171" t="s">
        <v>61</v>
      </c>
      <c r="O16" s="38"/>
    </row>
    <row r="17" spans="2:15" s="211" customFormat="1" ht="20.100000000000001" customHeight="1">
      <c r="B17" s="7" t="s">
        <v>12</v>
      </c>
      <c r="C17" s="8" t="s">
        <v>13</v>
      </c>
      <c r="D17" s="39">
        <v>280</v>
      </c>
      <c r="E17" s="40" t="s">
        <v>50</v>
      </c>
      <c r="F17" s="40" t="s">
        <v>72</v>
      </c>
      <c r="G17" s="172">
        <v>230</v>
      </c>
      <c r="H17" s="173">
        <v>1</v>
      </c>
      <c r="I17" s="41" t="s">
        <v>73</v>
      </c>
      <c r="J17" s="174">
        <v>110</v>
      </c>
      <c r="K17" s="175" t="s">
        <v>18</v>
      </c>
      <c r="L17" s="40" t="s">
        <v>74</v>
      </c>
      <c r="M17" s="176">
        <v>160</v>
      </c>
      <c r="N17" s="177">
        <v>0.2</v>
      </c>
      <c r="O17" s="41" t="s">
        <v>74</v>
      </c>
    </row>
    <row r="18" spans="2:15" s="72" customFormat="1" ht="19.7" hidden="1" customHeight="1">
      <c r="B18" s="66"/>
      <c r="C18" s="67"/>
      <c r="D18" s="178">
        <v>280</v>
      </c>
      <c r="E18" s="179">
        <v>0</v>
      </c>
      <c r="F18" s="179" t="s">
        <v>20</v>
      </c>
      <c r="G18" s="178">
        <v>230</v>
      </c>
      <c r="H18" s="179">
        <v>1</v>
      </c>
      <c r="I18" s="180" t="s">
        <v>20</v>
      </c>
      <c r="J18" s="178">
        <v>110</v>
      </c>
      <c r="K18" s="179">
        <v>0</v>
      </c>
      <c r="L18" s="179" t="s">
        <v>25</v>
      </c>
      <c r="M18" s="178">
        <v>160</v>
      </c>
      <c r="N18" s="179">
        <v>0.2</v>
      </c>
      <c r="O18" s="132" t="s">
        <v>25</v>
      </c>
    </row>
    <row r="19" spans="2:15" s="211" customFormat="1" ht="20.100000000000001" customHeight="1">
      <c r="B19" s="9" t="s">
        <v>35</v>
      </c>
      <c r="C19" s="10" t="s">
        <v>6</v>
      </c>
      <c r="D19" s="227">
        <v>100</v>
      </c>
      <c r="E19" s="228">
        <v>0</v>
      </c>
      <c r="F19" s="102" t="s">
        <v>25</v>
      </c>
      <c r="G19" s="257">
        <v>99.6</v>
      </c>
      <c r="H19" s="230">
        <v>0</v>
      </c>
      <c r="I19" s="73" t="s">
        <v>25</v>
      </c>
      <c r="J19" s="258">
        <v>100</v>
      </c>
      <c r="K19" s="228">
        <v>0</v>
      </c>
      <c r="L19" s="102" t="s">
        <v>25</v>
      </c>
      <c r="M19" s="257">
        <v>99.9</v>
      </c>
      <c r="N19" s="230">
        <v>0</v>
      </c>
      <c r="O19" s="133" t="s">
        <v>25</v>
      </c>
    </row>
    <row r="20" spans="2:15" s="211" customFormat="1" ht="20.100000000000001" customHeight="1">
      <c r="B20" s="12" t="s">
        <v>14</v>
      </c>
      <c r="C20" s="13" t="s">
        <v>21</v>
      </c>
      <c r="D20" s="43">
        <v>23000</v>
      </c>
      <c r="E20" s="44">
        <v>39000</v>
      </c>
      <c r="F20" s="44" t="s">
        <v>20</v>
      </c>
      <c r="G20" s="181">
        <v>23000</v>
      </c>
      <c r="H20" s="182">
        <v>38000</v>
      </c>
      <c r="I20" s="45" t="s">
        <v>20</v>
      </c>
      <c r="J20" s="183">
        <v>23000</v>
      </c>
      <c r="K20" s="184">
        <v>39000</v>
      </c>
      <c r="L20" s="44" t="s">
        <v>20</v>
      </c>
      <c r="M20" s="185">
        <v>23000</v>
      </c>
      <c r="N20" s="186">
        <v>39000</v>
      </c>
      <c r="O20" s="134" t="s">
        <v>20</v>
      </c>
    </row>
    <row r="21" spans="2:15" s="211" customFormat="1" ht="20.100000000000001" customHeight="1">
      <c r="B21" s="5"/>
      <c r="C21" s="14" t="s">
        <v>22</v>
      </c>
      <c r="D21" s="208">
        <v>-5500</v>
      </c>
      <c r="E21" s="48">
        <v>-9300</v>
      </c>
      <c r="F21" s="48" t="s">
        <v>20</v>
      </c>
      <c r="G21" s="187">
        <v>-5400</v>
      </c>
      <c r="H21" s="188">
        <v>-9300</v>
      </c>
      <c r="I21" s="49" t="s">
        <v>20</v>
      </c>
      <c r="J21" s="189">
        <v>-5500</v>
      </c>
      <c r="K21" s="190">
        <v>-9300</v>
      </c>
      <c r="L21" s="48" t="s">
        <v>20</v>
      </c>
      <c r="M21" s="191">
        <v>-5400</v>
      </c>
      <c r="N21" s="192">
        <v>-9300</v>
      </c>
      <c r="O21" s="135" t="s">
        <v>20</v>
      </c>
    </row>
    <row r="22" spans="2:15" s="211" customFormat="1" ht="20.100000000000001" customHeight="1">
      <c r="B22" s="12" t="s">
        <v>15</v>
      </c>
      <c r="C22" s="13" t="s">
        <v>21</v>
      </c>
      <c r="D22" s="43">
        <v>21000</v>
      </c>
      <c r="E22" s="44">
        <v>35000</v>
      </c>
      <c r="F22" s="44" t="s">
        <v>20</v>
      </c>
      <c r="G22" s="181">
        <v>20000</v>
      </c>
      <c r="H22" s="182">
        <v>35000</v>
      </c>
      <c r="I22" s="45" t="s">
        <v>20</v>
      </c>
      <c r="J22" s="183">
        <v>21000</v>
      </c>
      <c r="K22" s="184">
        <v>35000</v>
      </c>
      <c r="L22" s="44" t="s">
        <v>20</v>
      </c>
      <c r="M22" s="185">
        <v>20000</v>
      </c>
      <c r="N22" s="186">
        <v>35000</v>
      </c>
      <c r="O22" s="134" t="s">
        <v>20</v>
      </c>
    </row>
    <row r="23" spans="2:15" s="211" customFormat="1" ht="20.100000000000001" customHeight="1">
      <c r="B23" s="19"/>
      <c r="C23" s="20" t="s">
        <v>22</v>
      </c>
      <c r="D23" s="51">
        <v>-4900</v>
      </c>
      <c r="E23" s="52">
        <v>-8300</v>
      </c>
      <c r="F23" s="52" t="s">
        <v>20</v>
      </c>
      <c r="G23" s="193">
        <v>-4800</v>
      </c>
      <c r="H23" s="194">
        <v>-8400</v>
      </c>
      <c r="I23" s="53" t="s">
        <v>20</v>
      </c>
      <c r="J23" s="195">
        <v>-4900</v>
      </c>
      <c r="K23" s="196">
        <v>-8400</v>
      </c>
      <c r="L23" s="52" t="s">
        <v>20</v>
      </c>
      <c r="M23" s="197">
        <v>-4900</v>
      </c>
      <c r="N23" s="198">
        <v>-8400</v>
      </c>
      <c r="O23" s="136" t="s">
        <v>20</v>
      </c>
    </row>
    <row r="24" spans="2:15" s="211" customFormat="1" ht="20.100000000000001" customHeight="1" thickBot="1">
      <c r="B24" s="21" t="s">
        <v>26</v>
      </c>
      <c r="C24" s="22" t="s">
        <v>27</v>
      </c>
      <c r="D24" s="55">
        <v>44</v>
      </c>
      <c r="E24" s="56" t="s">
        <v>50</v>
      </c>
      <c r="F24" s="56" t="s">
        <v>75</v>
      </c>
      <c r="G24" s="199">
        <v>35</v>
      </c>
      <c r="H24" s="200" t="s">
        <v>18</v>
      </c>
      <c r="I24" s="57" t="s">
        <v>20</v>
      </c>
      <c r="J24" s="201">
        <v>62</v>
      </c>
      <c r="K24" s="202" t="s">
        <v>18</v>
      </c>
      <c r="L24" s="56" t="s">
        <v>75</v>
      </c>
      <c r="M24" s="203">
        <v>32</v>
      </c>
      <c r="N24" s="204" t="s">
        <v>18</v>
      </c>
      <c r="O24" s="137" t="s">
        <v>63</v>
      </c>
    </row>
    <row r="25" spans="2:15" ht="19.7" customHeight="1">
      <c r="B25" s="15"/>
      <c r="C25" s="15"/>
      <c r="D25" s="16" t="s">
        <v>52</v>
      </c>
    </row>
    <row r="26" spans="2:15" ht="19.7" customHeight="1">
      <c r="B26" s="15"/>
      <c r="C26" s="15"/>
      <c r="D26" s="16" t="s">
        <v>37</v>
      </c>
    </row>
    <row r="27" spans="2:15" ht="19.7" customHeight="1">
      <c r="B27" s="17"/>
      <c r="D27" s="2" t="s">
        <v>23</v>
      </c>
    </row>
    <row r="28" spans="2:15" ht="19.7" customHeight="1">
      <c r="B28" s="17"/>
      <c r="E28" s="2" t="s">
        <v>16</v>
      </c>
      <c r="H28" s="18">
        <v>39850</v>
      </c>
      <c r="I28" s="2" t="s">
        <v>24</v>
      </c>
    </row>
    <row r="29" spans="2:15" ht="19.7" customHeight="1">
      <c r="E29" s="2" t="s">
        <v>17</v>
      </c>
      <c r="H29" s="18">
        <v>35790</v>
      </c>
      <c r="I29" s="2" t="s">
        <v>24</v>
      </c>
    </row>
    <row r="35" spans="4:4">
      <c r="D35" s="205"/>
    </row>
    <row r="36" spans="4:4">
      <c r="D36" s="206"/>
    </row>
    <row r="37" spans="4:4">
      <c r="D37" s="206"/>
    </row>
    <row r="38" spans="4:4">
      <c r="D38" s="206"/>
    </row>
    <row r="39" spans="4:4">
      <c r="D39" s="206"/>
    </row>
    <row r="40" spans="4:4">
      <c r="D40" s="206"/>
    </row>
    <row r="41" spans="4:4">
      <c r="D41" s="206"/>
    </row>
    <row r="42" spans="4:4">
      <c r="D42" s="206"/>
    </row>
    <row r="43" spans="4:4">
      <c r="D43" s="206"/>
    </row>
    <row r="44" spans="4:4">
      <c r="D44" s="206"/>
    </row>
    <row r="45" spans="4:4">
      <c r="D45" s="207"/>
    </row>
    <row r="46" spans="4:4">
      <c r="D46" s="207"/>
    </row>
    <row r="47" spans="4:4">
      <c r="D47" s="207"/>
    </row>
    <row r="48" spans="4:4">
      <c r="D48" s="207"/>
    </row>
    <row r="49" spans="4:4">
      <c r="D49" s="207"/>
    </row>
    <row r="50" spans="4:4">
      <c r="D50" s="207"/>
    </row>
    <row r="51" spans="4:4">
      <c r="D51" s="207"/>
    </row>
    <row r="52" spans="4:4">
      <c r="D52" s="207"/>
    </row>
    <row r="53" spans="4:4">
      <c r="D53" s="206"/>
    </row>
    <row r="54" spans="4:4">
      <c r="D54" s="206"/>
    </row>
    <row r="56" spans="4:4">
      <c r="D56" s="206"/>
    </row>
    <row r="57" spans="4:4">
      <c r="D57" s="206"/>
    </row>
    <row r="58" spans="4:4">
      <c r="D58" s="206"/>
    </row>
    <row r="59" spans="4:4">
      <c r="D59" s="206"/>
    </row>
    <row r="60" spans="4:4">
      <c r="D60" s="206"/>
    </row>
    <row r="62" spans="4:4">
      <c r="D62" s="207"/>
    </row>
    <row r="63" spans="4:4">
      <c r="D63" s="207"/>
    </row>
    <row r="64" spans="4:4">
      <c r="D64" s="207"/>
    </row>
    <row r="65" spans="4:4">
      <c r="D65" s="207"/>
    </row>
    <row r="66" spans="4:4">
      <c r="D66" s="207"/>
    </row>
    <row r="67" spans="4:4">
      <c r="D67" s="207"/>
    </row>
    <row r="68" spans="4:4">
      <c r="D68" s="207"/>
    </row>
    <row r="69" spans="4:4">
      <c r="D69" s="207"/>
    </row>
    <row r="70" spans="4:4">
      <c r="D70" s="205"/>
    </row>
    <row r="71" spans="4:4">
      <c r="D71" s="206"/>
    </row>
    <row r="72" spans="4:4">
      <c r="D72" s="206"/>
    </row>
    <row r="73" spans="4:4">
      <c r="D73" s="206"/>
    </row>
    <row r="74" spans="4:4">
      <c r="D74" s="206"/>
    </row>
    <row r="75" spans="4:4">
      <c r="D75" s="206"/>
    </row>
    <row r="76" spans="4:4">
      <c r="D76" s="206"/>
    </row>
    <row r="77" spans="4:4">
      <c r="D77" s="206"/>
    </row>
    <row r="78" spans="4:4">
      <c r="D78" s="206"/>
    </row>
    <row r="79" spans="4:4">
      <c r="D79" s="206"/>
    </row>
    <row r="80" spans="4:4">
      <c r="D80" s="207"/>
    </row>
    <row r="81" spans="4:4">
      <c r="D81" s="207"/>
    </row>
    <row r="82" spans="4:4">
      <c r="D82" s="207"/>
    </row>
    <row r="83" spans="4:4">
      <c r="D83" s="207"/>
    </row>
    <row r="84" spans="4:4">
      <c r="D84" s="207"/>
    </row>
    <row r="85" spans="4:4">
      <c r="D85" s="207"/>
    </row>
    <row r="86" spans="4:4">
      <c r="D86" s="207"/>
    </row>
    <row r="87" spans="4:4">
      <c r="D87" s="207"/>
    </row>
    <row r="88" spans="4:4">
      <c r="D88" s="206"/>
    </row>
    <row r="89" spans="4:4">
      <c r="D89" s="206"/>
    </row>
    <row r="91" spans="4:4">
      <c r="D91" s="206"/>
    </row>
    <row r="92" spans="4:4">
      <c r="D92" s="206"/>
    </row>
    <row r="93" spans="4:4">
      <c r="D93" s="206"/>
    </row>
    <row r="94" spans="4:4">
      <c r="D94" s="206"/>
    </row>
    <row r="95" spans="4:4">
      <c r="D95" s="206"/>
    </row>
    <row r="97" spans="4:4">
      <c r="D97" s="207"/>
    </row>
    <row r="98" spans="4:4">
      <c r="D98" s="207"/>
    </row>
    <row r="99" spans="4:4">
      <c r="D99" s="207"/>
    </row>
    <row r="100" spans="4:4">
      <c r="D100" s="207"/>
    </row>
    <row r="101" spans="4:4">
      <c r="D101" s="207"/>
    </row>
    <row r="102" spans="4:4">
      <c r="D102" s="207"/>
    </row>
    <row r="103" spans="4:4">
      <c r="D103" s="207"/>
    </row>
    <row r="104" spans="4:4">
      <c r="D104" s="207"/>
    </row>
    <row r="105" spans="4:4">
      <c r="D105" s="205"/>
    </row>
    <row r="106" spans="4:4">
      <c r="D106" s="206"/>
    </row>
    <row r="107" spans="4:4">
      <c r="D107" s="206"/>
    </row>
    <row r="108" spans="4:4">
      <c r="D108" s="206"/>
    </row>
    <row r="109" spans="4:4">
      <c r="D109" s="206"/>
    </row>
    <row r="110" spans="4:4">
      <c r="D110" s="206"/>
    </row>
    <row r="111" spans="4:4">
      <c r="D111" s="206"/>
    </row>
    <row r="112" spans="4:4">
      <c r="D112" s="206"/>
    </row>
    <row r="113" spans="4:4">
      <c r="D113" s="206"/>
    </row>
    <row r="114" spans="4:4">
      <c r="D114" s="206"/>
    </row>
    <row r="115" spans="4:4">
      <c r="D115" s="207"/>
    </row>
    <row r="116" spans="4:4">
      <c r="D116" s="207"/>
    </row>
    <row r="117" spans="4:4">
      <c r="D117" s="207"/>
    </row>
    <row r="118" spans="4:4">
      <c r="D118" s="207"/>
    </row>
    <row r="119" spans="4:4">
      <c r="D119" s="207"/>
    </row>
    <row r="120" spans="4:4">
      <c r="D120" s="207"/>
    </row>
    <row r="121" spans="4:4">
      <c r="D121" s="207"/>
    </row>
    <row r="122" spans="4:4">
      <c r="D122" s="207"/>
    </row>
    <row r="123" spans="4:4">
      <c r="D123" s="206"/>
    </row>
    <row r="124" spans="4:4">
      <c r="D124" s="206"/>
    </row>
    <row r="126" spans="4:4">
      <c r="D126" s="206"/>
    </row>
    <row r="127" spans="4:4">
      <c r="D127" s="206"/>
    </row>
    <row r="128" spans="4:4">
      <c r="D128" s="206"/>
    </row>
    <row r="129" spans="4:4">
      <c r="D129" s="206"/>
    </row>
    <row r="130" spans="4:4">
      <c r="D130" s="206"/>
    </row>
    <row r="132" spans="4:4">
      <c r="D132" s="207"/>
    </row>
    <row r="133" spans="4:4">
      <c r="D133" s="207"/>
    </row>
    <row r="134" spans="4:4">
      <c r="D134" s="207"/>
    </row>
    <row r="135" spans="4:4">
      <c r="D135" s="207"/>
    </row>
    <row r="136" spans="4:4">
      <c r="D136" s="207"/>
    </row>
    <row r="137" spans="4:4">
      <c r="D137" s="207"/>
    </row>
    <row r="138" spans="4:4">
      <c r="D138" s="207"/>
    </row>
    <row r="139" spans="4:4">
      <c r="D139" s="207"/>
    </row>
    <row r="140" spans="4:4">
      <c r="D140" s="205"/>
    </row>
    <row r="141" spans="4:4">
      <c r="D141" s="206"/>
    </row>
    <row r="142" spans="4:4">
      <c r="D142" s="206"/>
    </row>
    <row r="143" spans="4:4">
      <c r="D143" s="206"/>
    </row>
    <row r="144" spans="4:4">
      <c r="D144" s="206"/>
    </row>
    <row r="145" spans="4:4">
      <c r="D145" s="206"/>
    </row>
    <row r="146" spans="4:4">
      <c r="D146" s="206"/>
    </row>
    <row r="147" spans="4:4">
      <c r="D147" s="206"/>
    </row>
    <row r="148" spans="4:4">
      <c r="D148" s="206"/>
    </row>
    <row r="149" spans="4:4">
      <c r="D149" s="206"/>
    </row>
    <row r="150" spans="4:4">
      <c r="D150" s="207"/>
    </row>
    <row r="151" spans="4:4">
      <c r="D151" s="207"/>
    </row>
    <row r="152" spans="4:4">
      <c r="D152" s="207"/>
    </row>
    <row r="153" spans="4:4">
      <c r="D153" s="207"/>
    </row>
    <row r="154" spans="4:4">
      <c r="D154" s="207"/>
    </row>
    <row r="155" spans="4:4">
      <c r="D155" s="207"/>
    </row>
    <row r="156" spans="4:4">
      <c r="D156" s="207"/>
    </row>
    <row r="157" spans="4:4">
      <c r="D157" s="207"/>
    </row>
    <row r="158" spans="4:4">
      <c r="D158" s="206"/>
    </row>
    <row r="159" spans="4:4">
      <c r="D159" s="206"/>
    </row>
    <row r="161" spans="4:4">
      <c r="D161" s="206"/>
    </row>
    <row r="162" spans="4:4">
      <c r="D162" s="206"/>
    </row>
    <row r="163" spans="4:4">
      <c r="D163" s="206"/>
    </row>
    <row r="164" spans="4:4">
      <c r="D164" s="206"/>
    </row>
    <row r="165" spans="4:4">
      <c r="D165" s="206"/>
    </row>
    <row r="167" spans="4:4">
      <c r="D167" s="207"/>
    </row>
    <row r="168" spans="4:4">
      <c r="D168" s="207"/>
    </row>
    <row r="169" spans="4:4">
      <c r="D169" s="207"/>
    </row>
    <row r="170" spans="4:4">
      <c r="D170" s="207"/>
    </row>
    <row r="171" spans="4:4">
      <c r="D171" s="207"/>
    </row>
    <row r="172" spans="4:4">
      <c r="D172" s="207"/>
    </row>
    <row r="173" spans="4:4">
      <c r="D173" s="207"/>
    </row>
    <row r="174" spans="4:4">
      <c r="D174" s="207"/>
    </row>
  </sheetData>
  <mergeCells count="28">
    <mergeCell ref="G11:H11"/>
    <mergeCell ref="J11:K11"/>
    <mergeCell ref="M11:N11"/>
    <mergeCell ref="D19:E19"/>
    <mergeCell ref="G19:H19"/>
    <mergeCell ref="J19:K19"/>
    <mergeCell ref="M19:N19"/>
    <mergeCell ref="B5:C5"/>
    <mergeCell ref="D5:F5"/>
    <mergeCell ref="G5:I5"/>
    <mergeCell ref="J5:L5"/>
    <mergeCell ref="M5:O5"/>
    <mergeCell ref="B6:C6"/>
    <mergeCell ref="D6:F6"/>
    <mergeCell ref="G6:I6"/>
    <mergeCell ref="J6:L6"/>
    <mergeCell ref="M6:O6"/>
    <mergeCell ref="B7:C7"/>
    <mergeCell ref="D11:E11"/>
    <mergeCell ref="B1:N1"/>
    <mergeCell ref="B2:N2"/>
    <mergeCell ref="M3:N3"/>
    <mergeCell ref="O3:P3"/>
    <mergeCell ref="B4:C4"/>
    <mergeCell ref="D4:F4"/>
    <mergeCell ref="G4:I4"/>
    <mergeCell ref="J4:L4"/>
    <mergeCell ref="M4:O4"/>
  </mergeCells>
  <phoneticPr fontId="6"/>
  <printOptions gridLinesSet="0"/>
  <pageMargins left="0.43307086614173229" right="0.43307086614173229" top="0.86614173228346458" bottom="0.19685039370078741" header="0.23622047244094491" footer="0.19685039370078741"/>
  <pageSetup paperSize="9" scale="9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R2.6</vt:lpstr>
      <vt:lpstr>R2.8</vt:lpstr>
      <vt:lpstr>R2.11</vt:lpstr>
      <vt:lpstr>R3.2</vt:lpstr>
      <vt:lpstr>平均</vt:lpstr>
      <vt:lpstr>R2.11!Print_Area</vt:lpstr>
      <vt:lpstr>R2.6!Print_Area</vt:lpstr>
      <vt:lpstr>R2.8!Print_Area</vt:lpstr>
      <vt:lpstr>R3.2!Print_Area</vt:lpstr>
      <vt:lpstr>平均!Print_Area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Windows ユーザー</cp:lastModifiedBy>
  <cp:lastPrinted>2020-07-15T00:53:21Z</cp:lastPrinted>
  <dcterms:created xsi:type="dcterms:W3CDTF">2000-08-24T06:58:30Z</dcterms:created>
  <dcterms:modified xsi:type="dcterms:W3CDTF">2022-01-14T07:53:39Z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