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7_灘区\11_地域協働課\12_事業推進担当\05_なだかつの推進\③なだかつトライアル補助事業\R7\02_要綱\募集開始決裁用\全様式\"/>
    </mc:Choice>
  </mc:AlternateContent>
  <bookViews>
    <workbookView xWindow="0" yWindow="0" windowWidth="7910" windowHeight="2870" firstSheet="1" activeTab="1"/>
  </bookViews>
  <sheets>
    <sheet name="様式第８号（事業報告書)" sheetId="9" r:id="rId1"/>
    <sheet name="様式８　別記１（事業内容報告書）  " sheetId="12" r:id="rId2"/>
    <sheet name="様式8　別記２  収支明細書【入力してください】" sheetId="14" r:id="rId3"/>
    <sheet name="様式8　別記3　収支決算書【ご確認＆入力ください】" sheetId="15" r:id="rId4"/>
  </sheets>
  <definedNames>
    <definedName name="_xlnm.Print_Area" localSheetId="1">'様式８　別記１（事業内容報告書）  '!$A$1:$R$12</definedName>
    <definedName name="_xlnm.Print_Area" localSheetId="2">'様式8　別記２  収支明細書【入力してください】'!$A$1:$I$89</definedName>
    <definedName name="_xlnm.Print_Area" localSheetId="3">'様式8　別記3　収支決算書【ご確認＆入力ください】'!$A$1:$I$32</definedName>
    <definedName name="_xlnm.Print_Area" localSheetId="0">'様式第８号（事業報告書)'!$A$1:$U$20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4" l="1"/>
  <c r="J28" i="15" l="1"/>
  <c r="J26" i="15"/>
  <c r="J25" i="15"/>
  <c r="J15" i="15"/>
  <c r="J11" i="15"/>
  <c r="O19" i="14"/>
  <c r="J18" i="14"/>
  <c r="O18" i="14" s="1"/>
  <c r="J17" i="14"/>
  <c r="O17" i="14" s="1"/>
  <c r="J16" i="14"/>
  <c r="O16" i="14" s="1"/>
  <c r="J15" i="14"/>
  <c r="O15" i="14" s="1"/>
  <c r="J14" i="14"/>
  <c r="O14" i="14" s="1"/>
  <c r="D20" i="15" s="1"/>
  <c r="J13" i="14"/>
  <c r="O13" i="14" s="1"/>
  <c r="O12" i="14"/>
  <c r="J10" i="14"/>
  <c r="O10" i="14" s="1"/>
  <c r="D9" i="15" s="1"/>
  <c r="J9" i="14"/>
  <c r="O9" i="14" s="1"/>
  <c r="D8" i="15" s="1"/>
  <c r="J8" i="14"/>
  <c r="O8" i="14" s="1"/>
  <c r="J7" i="14"/>
  <c r="O7" i="14" s="1"/>
  <c r="D6" i="15" s="1"/>
  <c r="J6" i="14"/>
  <c r="O6" i="14" s="1"/>
  <c r="D5" i="15" s="1"/>
  <c r="J5" i="14"/>
  <c r="Q19" i="14" l="1"/>
  <c r="J20" i="15"/>
  <c r="D7" i="15"/>
  <c r="J7" i="15" s="1"/>
  <c r="D18" i="15"/>
  <c r="D23" i="15"/>
  <c r="J23" i="15" s="1"/>
  <c r="D19" i="15"/>
  <c r="J19" i="15" s="1"/>
  <c r="D24" i="15"/>
  <c r="J24" i="15" s="1"/>
  <c r="O5" i="14"/>
  <c r="Q10" i="14" s="1"/>
  <c r="D21" i="15"/>
  <c r="J21" i="15" s="1"/>
  <c r="J6" i="15"/>
  <c r="D22" i="15"/>
  <c r="J22" i="15" s="1"/>
  <c r="J8" i="15"/>
  <c r="J9" i="15"/>
  <c r="D13" i="15" l="1"/>
  <c r="D12" i="15"/>
  <c r="D29" i="15"/>
  <c r="J18" i="15"/>
  <c r="F14" i="15" l="1"/>
  <c r="F12" i="15"/>
  <c r="D31" i="15"/>
  <c r="D14" i="15"/>
  <c r="D32" i="15" l="1"/>
</calcChain>
</file>

<file path=xl/comments1.xml><?xml version="1.0" encoding="utf-8"?>
<comments xmlns="http://schemas.openxmlformats.org/spreadsheetml/2006/main">
  <authors>
    <author>Windows ユーザー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「収支明細書【入力してください】」シートを入力することで、自動計上されます。</t>
        </r>
      </text>
    </comment>
    <comment ref="D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「補助対象外経費以外は、「収支明細書【入力してください】」シートを入力することで、自動計上されます。</t>
        </r>
      </text>
    </comment>
    <comment ref="D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必要に応じて入力ください</t>
        </r>
      </text>
    </comment>
  </commentList>
</comments>
</file>

<file path=xl/sharedStrings.xml><?xml version="1.0" encoding="utf-8"?>
<sst xmlns="http://schemas.openxmlformats.org/spreadsheetml/2006/main" count="101" uniqueCount="82">
  <si>
    <t>記</t>
    <rPh sb="0" eb="1">
      <t>キ</t>
    </rPh>
    <phoneticPr fontId="1"/>
  </si>
  <si>
    <t>関係資料</t>
    <rPh sb="0" eb="2">
      <t>カンケイ</t>
    </rPh>
    <rPh sb="2" eb="4">
      <t>シリョウ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</si>
  <si>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</si>
  <si>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</si>
  <si>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</si>
  <si>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代表者名</t>
    <rPh sb="0" eb="3">
      <t>ダイヒョウシャ</t>
    </rPh>
    <rPh sb="3" eb="4">
      <t>メイ</t>
    </rPh>
    <phoneticPr fontId="1"/>
  </si>
  <si>
    <t>令和</t>
    <rPh sb="0" eb="2">
      <t>レイワ</t>
    </rPh>
    <phoneticPr fontId="1"/>
  </si>
  <si>
    <t>団体名</t>
    <phoneticPr fontId="1"/>
  </si>
  <si>
    <t>　</t>
    <phoneticPr fontId="1"/>
  </si>
  <si>
    <t>事業内容報告書</t>
    <rPh sb="0" eb="2">
      <t>ジギョウ</t>
    </rPh>
    <rPh sb="2" eb="4">
      <t>ナイヨウ</t>
    </rPh>
    <rPh sb="4" eb="7">
      <t>ホウコクショ</t>
    </rPh>
    <phoneticPr fontId="1"/>
  </si>
  <si>
    <t>【収入項目】</t>
    <rPh sb="1" eb="3">
      <t>シュウニュウ</t>
    </rPh>
    <rPh sb="3" eb="5">
      <t>コウモク</t>
    </rPh>
    <phoneticPr fontId="1"/>
  </si>
  <si>
    <t>なだかつトライアル補助金</t>
  </si>
  <si>
    <t>寄付金</t>
    <rPh sb="0" eb="3">
      <t>キフキン</t>
    </rPh>
    <phoneticPr fontId="1"/>
  </si>
  <si>
    <t>利用者負担（参加費など）</t>
    <rPh sb="0" eb="3">
      <t>リヨウシャ</t>
    </rPh>
    <rPh sb="3" eb="5">
      <t>フタン</t>
    </rPh>
    <rPh sb="6" eb="8">
      <t>サンカ</t>
    </rPh>
    <rPh sb="8" eb="9">
      <t>ヒ</t>
    </rPh>
    <phoneticPr fontId="1"/>
  </si>
  <si>
    <t>自己資金</t>
    <rPh sb="0" eb="2">
      <t>ジコ</t>
    </rPh>
    <rPh sb="2" eb="4">
      <t>シキン</t>
    </rPh>
    <phoneticPr fontId="1"/>
  </si>
  <si>
    <t>その他（収入）</t>
    <rPh sb="2" eb="3">
      <t>タ</t>
    </rPh>
    <rPh sb="4" eb="6">
      <t>シュウニュウ</t>
    </rPh>
    <phoneticPr fontId="1"/>
  </si>
  <si>
    <t>【支出項目】</t>
    <rPh sb="1" eb="3">
      <t>シシュツ</t>
    </rPh>
    <rPh sb="3" eb="5">
      <t>コウモク</t>
    </rPh>
    <phoneticPr fontId="1"/>
  </si>
  <si>
    <t>使用料</t>
    <rPh sb="0" eb="3">
      <t>シヨウリョウ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</si>
  <si>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</si>
  <si>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</si>
  <si>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委託料</t>
    <rPh sb="0" eb="3">
      <t>イタクリョウ</t>
    </rPh>
    <phoneticPr fontId="1"/>
  </si>
  <si>
    <t>様式第８号</t>
    <phoneticPr fontId="1"/>
  </si>
  <si>
    <t>なだかつトライアル補助金
補助事業等実績報告書</t>
    <rPh sb="9" eb="12">
      <t>ホジョキン</t>
    </rPh>
    <rPh sb="13" eb="15">
      <t>ホジョ</t>
    </rPh>
    <rPh sb="15" eb="17">
      <t>ジギョウ</t>
    </rPh>
    <rPh sb="17" eb="18">
      <t>トウ</t>
    </rPh>
    <rPh sb="18" eb="20">
      <t>ジッセキ</t>
    </rPh>
    <rPh sb="20" eb="23">
      <t>ホウコクショ</t>
    </rPh>
    <phoneticPr fontId="1"/>
  </si>
  <si>
    <t>神戸市灘区長　宛</t>
    <rPh sb="0" eb="2">
      <t>コウベ</t>
    </rPh>
    <rPh sb="2" eb="3">
      <t>シ</t>
    </rPh>
    <rPh sb="3" eb="4">
      <t>ナダ</t>
    </rPh>
    <rPh sb="4" eb="5">
      <t>ク</t>
    </rPh>
    <rPh sb="5" eb="6">
      <t>チョウ</t>
    </rPh>
    <rPh sb="7" eb="8">
      <t>ア</t>
    </rPh>
    <phoneticPr fontId="1"/>
  </si>
  <si>
    <t>　</t>
    <phoneticPr fontId="1"/>
  </si>
  <si>
    <t>住　所</t>
    <rPh sb="0" eb="1">
      <t>スミ</t>
    </rPh>
    <rPh sb="2" eb="3">
      <t>ショ</t>
    </rPh>
    <phoneticPr fontId="1"/>
  </si>
  <si>
    <t>申請事業の名称
（活動名）</t>
    <phoneticPr fontId="1"/>
  </si>
  <si>
    <t>円</t>
    <rPh sb="0" eb="1">
      <t>エン</t>
    </rPh>
    <phoneticPr fontId="1"/>
  </si>
  <si>
    <t>いつ</t>
    <phoneticPr fontId="1"/>
  </si>
  <si>
    <t>どこで</t>
    <phoneticPr fontId="1"/>
  </si>
  <si>
    <t xml:space="preserve">
</t>
    <phoneticPr fontId="1"/>
  </si>
  <si>
    <t>謝金</t>
  </si>
  <si>
    <t>旅費</t>
  </si>
  <si>
    <t>利用者負担（参加費など）</t>
  </si>
  <si>
    <t>事業の期間</t>
    <phoneticPr fontId="1"/>
  </si>
  <si>
    <t>補助金額</t>
    <phoneticPr fontId="1"/>
  </si>
  <si>
    <t>　　年　　月　　日付　　第　　　号で交付決定のあった下記事業について
その実績を報告します。</t>
    <phoneticPr fontId="1"/>
  </si>
  <si>
    <t>令和　年　月　日　～　令和　年　月　日</t>
    <rPh sb="0" eb="2">
      <t>レイワ</t>
    </rPh>
    <rPh sb="11" eb="13">
      <t>レイワ</t>
    </rPh>
    <phoneticPr fontId="1"/>
  </si>
  <si>
    <t>①対象とした
灘区内の地域の課題解決
または地域活性化の内容</t>
    <rPh sb="1" eb="3">
      <t>タイショウ</t>
    </rPh>
    <rPh sb="7" eb="10">
      <t>ナダクナイ</t>
    </rPh>
    <rPh sb="11" eb="13">
      <t>チイキ</t>
    </rPh>
    <rPh sb="14" eb="16">
      <t>カダイ</t>
    </rPh>
    <rPh sb="16" eb="18">
      <t>カイケツ</t>
    </rPh>
    <rPh sb="22" eb="24">
      <t>チイキ</t>
    </rPh>
    <rPh sb="24" eb="27">
      <t>カッセイカ</t>
    </rPh>
    <rPh sb="28" eb="30">
      <t>ナイヨウ</t>
    </rPh>
    <phoneticPr fontId="1"/>
  </si>
  <si>
    <t>②活動内容</t>
    <rPh sb="1" eb="3">
      <t>カツドウ</t>
    </rPh>
    <rPh sb="3" eb="5">
      <t>ナイヨウ</t>
    </rPh>
    <phoneticPr fontId="1"/>
  </si>
  <si>
    <t>誰に対して
（参加者層）</t>
    <rPh sb="0" eb="1">
      <t>ダレ</t>
    </rPh>
    <rPh sb="2" eb="3">
      <t>タイ</t>
    </rPh>
    <rPh sb="7" eb="10">
      <t>サンカシャ</t>
    </rPh>
    <rPh sb="10" eb="11">
      <t>ソウ</t>
    </rPh>
    <phoneticPr fontId="1"/>
  </si>
  <si>
    <t>なにを行ったか（実際に行った事業内容、連携した地域団体、広報内容、参加者実績）</t>
    <rPh sb="3" eb="4">
      <t>オコナ</t>
    </rPh>
    <rPh sb="8" eb="10">
      <t>ジッサイ</t>
    </rPh>
    <rPh sb="11" eb="12">
      <t>オコナ</t>
    </rPh>
    <rPh sb="14" eb="16">
      <t>ジギョウ</t>
    </rPh>
    <rPh sb="16" eb="18">
      <t>ナイヨウ</t>
    </rPh>
    <rPh sb="19" eb="21">
      <t>レンケイ</t>
    </rPh>
    <rPh sb="23" eb="27">
      <t>チイキダンタイ</t>
    </rPh>
    <rPh sb="28" eb="30">
      <t>コウホウ</t>
    </rPh>
    <rPh sb="30" eb="32">
      <t>ナイヨウ</t>
    </rPh>
    <rPh sb="33" eb="38">
      <t>サンカシャジッセキ</t>
    </rPh>
    <phoneticPr fontId="1"/>
  </si>
  <si>
    <t>③①に対する効果</t>
    <rPh sb="3" eb="4">
      <t>タイ</t>
    </rPh>
    <rPh sb="6" eb="8">
      <t>コウカ</t>
    </rPh>
    <phoneticPr fontId="1"/>
  </si>
  <si>
    <t>④今後の展望
感想等</t>
    <rPh sb="1" eb="3">
      <t>コンゴ</t>
    </rPh>
    <rPh sb="4" eb="6">
      <t>テンボウ</t>
    </rPh>
    <rPh sb="7" eb="9">
      <t>カンソウ</t>
    </rPh>
    <rPh sb="9" eb="10">
      <t>トウ</t>
    </rPh>
    <phoneticPr fontId="1"/>
  </si>
  <si>
    <t>収支明細書</t>
    <rPh sb="0" eb="2">
      <t>シュウシ</t>
    </rPh>
    <rPh sb="2" eb="5">
      <t>メイサイショ</t>
    </rPh>
    <phoneticPr fontId="1"/>
  </si>
  <si>
    <t>■収入項目</t>
    <rPh sb="1" eb="3">
      <t>シュウニュウ</t>
    </rPh>
    <rPh sb="3" eb="5">
      <t>コウモク</t>
    </rPh>
    <phoneticPr fontId="1"/>
  </si>
  <si>
    <t>合計（自動）</t>
    <rPh sb="0" eb="2">
      <t>ゴウケイ</t>
    </rPh>
    <rPh sb="3" eb="5">
      <t>ジドウ</t>
    </rPh>
    <phoneticPr fontId="1"/>
  </si>
  <si>
    <t>月</t>
    <rPh sb="0" eb="1">
      <t>ツキ</t>
    </rPh>
    <phoneticPr fontId="1"/>
  </si>
  <si>
    <t>項目</t>
    <rPh sb="0" eb="2">
      <t>コウモク</t>
    </rPh>
    <phoneticPr fontId="1"/>
  </si>
  <si>
    <t>収入金額</t>
    <rPh sb="0" eb="2">
      <t>シュウニュウ</t>
    </rPh>
    <rPh sb="2" eb="4">
      <t>キンガク</t>
    </rPh>
    <phoneticPr fontId="1"/>
  </si>
  <si>
    <t>支出金額</t>
    <rPh sb="0" eb="2">
      <t>シシュツ</t>
    </rPh>
    <rPh sb="2" eb="4">
      <t>キンガク</t>
    </rPh>
    <phoneticPr fontId="1"/>
  </si>
  <si>
    <t>領収書№</t>
    <rPh sb="0" eb="3">
      <t>リョウシュウショ</t>
    </rPh>
    <phoneticPr fontId="1"/>
  </si>
  <si>
    <t>内容</t>
    <rPh sb="0" eb="2">
      <t>ナイヨウ</t>
    </rPh>
    <phoneticPr fontId="1"/>
  </si>
  <si>
    <t>寄付金</t>
  </si>
  <si>
    <t>収入合計</t>
    <rPh sb="0" eb="2">
      <t>シュウニュウ</t>
    </rPh>
    <rPh sb="2" eb="4">
      <t>ゴウケイケイ</t>
    </rPh>
    <phoneticPr fontId="1"/>
  </si>
  <si>
    <t>使用料</t>
  </si>
  <si>
    <t>■支出項目</t>
    <rPh sb="1" eb="3">
      <t>シシュツ</t>
    </rPh>
    <rPh sb="3" eb="5">
      <t>コウモク</t>
    </rPh>
    <phoneticPr fontId="1"/>
  </si>
  <si>
    <t>委託料</t>
  </si>
  <si>
    <t>支出合計</t>
    <rPh sb="0" eb="2">
      <t>シシュツ</t>
    </rPh>
    <rPh sb="2" eb="4">
      <t>ゴウケイ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</si>
  <si>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</si>
  <si>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１　収入の部（単位：円）</t>
    <rPh sb="2" eb="4">
      <t>シュウニュウ</t>
    </rPh>
    <rPh sb="5" eb="6">
      <t>ブ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</si>
  <si>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</si>
  <si>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</si>
  <si>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他からの補助金</t>
    <rPh sb="0" eb="1">
      <t>ホカ</t>
    </rPh>
    <rPh sb="4" eb="7">
      <t>ホジョキン</t>
    </rPh>
    <phoneticPr fontId="1"/>
  </si>
  <si>
    <t>小計</t>
    <rPh sb="0" eb="2">
      <t>ショウケイ</t>
    </rPh>
    <phoneticPr fontId="1"/>
  </si>
  <si>
    <t>収入合計</t>
    <rPh sb="0" eb="2">
      <t>シュウニュウ</t>
    </rPh>
    <rPh sb="2" eb="4">
      <t>ゴウケイ</t>
    </rPh>
    <phoneticPr fontId="1"/>
  </si>
  <si>
    <t>[参考]当初交付予定額：</t>
    <rPh sb="1" eb="3">
      <t>サンコウ</t>
    </rPh>
    <rPh sb="4" eb="11">
      <t>トウショコウフヨテイガク</t>
    </rPh>
    <phoneticPr fontId="1"/>
  </si>
  <si>
    <t>２　支出の部（単位：円）</t>
    <rPh sb="2" eb="4">
      <t>シシュツ</t>
    </rPh>
    <rPh sb="5" eb="6">
      <t>ブ</t>
    </rPh>
    <phoneticPr fontId="1"/>
  </si>
  <si>
    <t>領収書ナンバー</t>
    <rPh sb="0" eb="3">
      <t>リョウシュウショ</t>
    </rPh>
    <phoneticPr fontId="1"/>
  </si>
  <si>
    <t>その他（支出）</t>
    <rPh sb="2" eb="3">
      <t>ホカ</t>
    </rPh>
    <rPh sb="4" eb="6">
      <t>シシュツ</t>
    </rPh>
    <phoneticPr fontId="1"/>
  </si>
  <si>
    <t>小計（補助対象経費）</t>
    <rPh sb="0" eb="2">
      <t>ショウケイ</t>
    </rPh>
    <rPh sb="3" eb="9">
      <t>ホジョタイショウケイヒ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</si>
  <si>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</si>
  <si>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（注）収支の計は、それぞれ一致する。</t>
  </si>
  <si>
    <t>なだかつトライアル補助金</t>
    <rPh sb="9" eb="12">
      <t>ホジョキン</t>
    </rPh>
    <phoneticPr fontId="1"/>
  </si>
  <si>
    <t>様式８号　別記１</t>
    <rPh sb="0" eb="2">
      <t>ヨウシキ</t>
    </rPh>
    <rPh sb="3" eb="4">
      <t>ゴウ</t>
    </rPh>
    <rPh sb="5" eb="7">
      <t>ベッキ</t>
    </rPh>
    <phoneticPr fontId="1"/>
  </si>
  <si>
    <t>様式8号　別記2</t>
    <rPh sb="3" eb="4">
      <t>ゴウ</t>
    </rPh>
    <phoneticPr fontId="1"/>
  </si>
  <si>
    <t>様式8号　別記3</t>
    <rPh sb="0" eb="2">
      <t>ヨウシキ</t>
    </rPh>
    <rPh sb="3" eb="4">
      <t>ゴウ</t>
    </rPh>
    <rPh sb="5" eb="7">
      <t>ベッキ</t>
    </rPh>
    <phoneticPr fontId="1"/>
  </si>
  <si>
    <r>
      <t xml:space="preserve">支出合計
</t>
    </r>
    <r>
      <rPr>
        <sz val="8"/>
        <rFont val="游ゴシック"/>
        <family val="3"/>
        <charset val="128"/>
        <scheme val="minor"/>
      </rPr>
      <t>（補助対象経費＋補助対象外経費）</t>
    </r>
    <rPh sb="0" eb="2">
      <t>シシュツ</t>
    </rPh>
    <rPh sb="2" eb="4">
      <t>ゴウケイ</t>
    </rPh>
    <rPh sb="6" eb="12">
      <t>ホジョタイショウケイヒ</t>
    </rPh>
    <rPh sb="13" eb="18">
      <t>ホジョタイショウガイ</t>
    </rPh>
    <rPh sb="18" eb="20">
      <t>ケイヒ</t>
    </rPh>
    <phoneticPr fontId="1"/>
  </si>
  <si>
    <t>役務費</t>
    <rPh sb="0" eb="3">
      <t>エキムヒ</t>
    </rPh>
    <phoneticPr fontId="1"/>
  </si>
  <si>
    <t>消耗品費</t>
  </si>
  <si>
    <t>消耗品費</t>
    <rPh sb="0" eb="4">
      <t>ショウモウヒンヒ</t>
    </rPh>
    <phoneticPr fontId="1"/>
  </si>
  <si>
    <t>役務費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</si>
</sst>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1"/>
      <color rgb="FF00000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 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4" tint="-0.249977111117893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9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8" fillId="0" borderId="0"/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>
      <alignment vertical="center"/>
    </xf>
    <xf numFmtId="3" fontId="8" fillId="0" borderId="0" xfId="0" applyNumberFormat="1" applyFont="1" applyFill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9" fillId="0" borderId="0" xfId="0" applyFont="1" applyFill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1" fillId="2" borderId="0" xfId="0" applyFont="1" applyFill="1">
      <alignment vertical="center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7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8" fontId="2" fillId="0" borderId="0" xfId="2" applyFont="1">
      <alignment vertical="center"/>
    </xf>
    <xf numFmtId="0" fontId="2" fillId="0" borderId="2" xfId="0" applyFont="1" applyBorder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shrinkToFit="1"/>
    </xf>
    <xf numFmtId="38" fontId="2" fillId="4" borderId="12" xfId="2" applyFont="1" applyFill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 shrinkToFit="1"/>
    </xf>
    <xf numFmtId="38" fontId="2" fillId="0" borderId="12" xfId="2" applyFont="1" applyFill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2" xfId="0" applyFont="1" applyBorder="1">
      <alignment vertical="center"/>
    </xf>
    <xf numFmtId="38" fontId="2" fillId="0" borderId="12" xfId="2" applyFont="1" applyBorder="1">
      <alignment vertical="center"/>
    </xf>
    <xf numFmtId="9" fontId="2" fillId="0" borderId="12" xfId="3" applyFont="1" applyBorder="1">
      <alignment vertical="center"/>
    </xf>
    <xf numFmtId="0" fontId="8" fillId="0" borderId="10" xfId="0" applyFont="1" applyFill="1" applyBorder="1">
      <alignment vertical="center"/>
    </xf>
    <xf numFmtId="0" fontId="2" fillId="0" borderId="0" xfId="0" applyFont="1" applyAlignment="1">
      <alignment horizontal="left" vertical="center" shrinkToFit="1"/>
    </xf>
    <xf numFmtId="38" fontId="22" fillId="0" borderId="1" xfId="2" applyFont="1" applyFill="1" applyBorder="1" applyAlignment="1">
      <alignment horizontal="right" vertical="center"/>
    </xf>
    <xf numFmtId="38" fontId="22" fillId="0" borderId="3" xfId="2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38" fontId="24" fillId="0" borderId="0" xfId="0" applyNumberFormat="1" applyFont="1" applyBorder="1">
      <alignment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2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11" fillId="0" borderId="0" xfId="2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38" fontId="22" fillId="0" borderId="1" xfId="2" applyFont="1" applyFill="1" applyBorder="1" applyAlignment="1">
      <alignment horizontal="right" vertical="center"/>
    </xf>
    <xf numFmtId="38" fontId="22" fillId="0" borderId="3" xfId="2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38" fontId="22" fillId="3" borderId="22" xfId="2" applyFont="1" applyFill="1" applyBorder="1" applyAlignment="1">
      <alignment horizontal="right" vertical="center"/>
    </xf>
    <xf numFmtId="38" fontId="22" fillId="3" borderId="24" xfId="2" applyFont="1" applyFill="1" applyBorder="1" applyAlignment="1">
      <alignment horizontal="right" vertical="center"/>
    </xf>
    <xf numFmtId="0" fontId="23" fillId="3" borderId="22" xfId="0" applyFont="1" applyFill="1" applyBorder="1" applyAlignment="1">
      <alignment horizontal="left" vertical="center"/>
    </xf>
    <xf numFmtId="0" fontId="23" fillId="3" borderId="23" xfId="0" applyFont="1" applyFill="1" applyBorder="1" applyAlignment="1">
      <alignment horizontal="left" vertical="center"/>
    </xf>
    <xf numFmtId="0" fontId="23" fillId="3" borderId="24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38" fontId="22" fillId="0" borderId="15" xfId="2" applyFont="1" applyFill="1" applyBorder="1" applyAlignment="1">
      <alignment horizontal="right" vertical="center"/>
    </xf>
    <xf numFmtId="38" fontId="22" fillId="0" borderId="17" xfId="2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 wrapText="1" shrinkToFit="1"/>
    </xf>
    <xf numFmtId="0" fontId="8" fillId="0" borderId="26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center" vertical="center" wrapText="1" shrinkToFit="1"/>
    </xf>
    <xf numFmtId="38" fontId="22" fillId="0" borderId="28" xfId="2" applyFont="1" applyFill="1" applyBorder="1" applyAlignment="1">
      <alignment horizontal="right" vertical="center"/>
    </xf>
    <xf numFmtId="38" fontId="22" fillId="0" borderId="29" xfId="2" applyFont="1" applyFill="1" applyBorder="1" applyAlignment="1">
      <alignment horizontal="right" vertical="center"/>
    </xf>
    <xf numFmtId="0" fontId="20" fillId="0" borderId="30" xfId="0" applyFont="1" applyFill="1" applyBorder="1" applyAlignment="1">
      <alignment horizontal="left" vertical="center" wrapText="1"/>
    </xf>
    <xf numFmtId="0" fontId="20" fillId="0" borderId="30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38" fontId="22" fillId="3" borderId="9" xfId="2" applyFont="1" applyFill="1" applyBorder="1" applyAlignment="1">
      <alignment horizontal="right" vertical="center"/>
    </xf>
    <xf numFmtId="38" fontId="22" fillId="3" borderId="11" xfId="2" applyFont="1" applyFill="1" applyBorder="1" applyAlignment="1">
      <alignment horizontal="right" vertical="center"/>
    </xf>
    <xf numFmtId="0" fontId="23" fillId="3" borderId="31" xfId="0" applyFont="1" applyFill="1" applyBorder="1" applyAlignment="1">
      <alignment vertical="center"/>
    </xf>
    <xf numFmtId="0" fontId="23" fillId="3" borderId="32" xfId="0" applyFont="1" applyFill="1" applyBorder="1" applyAlignment="1">
      <alignment vertical="center"/>
    </xf>
    <xf numFmtId="0" fontId="23" fillId="3" borderId="33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 shrinkToFit="1"/>
    </xf>
    <xf numFmtId="3" fontId="25" fillId="0" borderId="0" xfId="0" applyNumberFormat="1" applyFont="1" applyFill="1" applyBorder="1" applyAlignment="1">
      <alignment vertical="center"/>
    </xf>
    <xf numFmtId="3" fontId="25" fillId="0" borderId="8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38" fontId="8" fillId="0" borderId="25" xfId="2" applyFont="1" applyFill="1" applyBorder="1" applyAlignment="1">
      <alignment horizontal="right" vertical="center"/>
    </xf>
    <xf numFmtId="38" fontId="8" fillId="0" borderId="27" xfId="2" applyFont="1" applyFill="1" applyBorder="1" applyAlignment="1">
      <alignment horizontal="right" vertical="center"/>
    </xf>
    <xf numFmtId="0" fontId="8" fillId="3" borderId="37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/>
    </xf>
    <xf numFmtId="38" fontId="22" fillId="3" borderId="37" xfId="2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center"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0</xdr:rowOff>
        </xdr:from>
        <xdr:to>
          <xdr:col>12</xdr:col>
          <xdr:colOff>0</xdr:colOff>
          <xdr:row>17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事業内容報告書（別記１）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12700</xdr:rowOff>
        </xdr:from>
        <xdr:to>
          <xdr:col>17</xdr:col>
          <xdr:colOff>241300</xdr:colOff>
          <xdr:row>16</xdr:row>
          <xdr:rowOff>222250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収支決算報告書（別記２・３）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12700</xdr:rowOff>
        </xdr:from>
        <xdr:to>
          <xdr:col>15</xdr:col>
          <xdr:colOff>0</xdr:colOff>
          <xdr:row>17</xdr:row>
          <xdr:rowOff>222250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領収書（または請求書と振込書）の写し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18</xdr:row>
          <xdr:rowOff>50800</xdr:rowOff>
        </xdr:from>
        <xdr:to>
          <xdr:col>12</xdr:col>
          <xdr:colOff>25400</xdr:colOff>
          <xdr:row>18</xdr:row>
          <xdr:rowOff>215900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31750</xdr:rowOff>
        </xdr:from>
        <xdr:to>
          <xdr:col>9</xdr:col>
          <xdr:colOff>38100</xdr:colOff>
          <xdr:row>18</xdr:row>
          <xdr:rowOff>222250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記録写真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</xdr:row>
          <xdr:rowOff>25400</xdr:rowOff>
        </xdr:from>
        <xdr:to>
          <xdr:col>13</xdr:col>
          <xdr:colOff>254000</xdr:colOff>
          <xdr:row>18</xdr:row>
          <xdr:rowOff>215900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パンフレット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110754</xdr:colOff>
      <xdr:row>0</xdr:row>
      <xdr:rowOff>55377</xdr:rowOff>
    </xdr:from>
    <xdr:to>
      <xdr:col>17</xdr:col>
      <xdr:colOff>194930</xdr:colOff>
      <xdr:row>2</xdr:row>
      <xdr:rowOff>248092</xdr:rowOff>
    </xdr:to>
    <xdr:sp macro="" textlink="">
      <xdr:nvSpPr>
        <xdr:cNvPr id="2" name="テキスト ボックス 1"/>
        <xdr:cNvSpPr txBox="1"/>
      </xdr:nvSpPr>
      <xdr:spPr>
        <a:xfrm>
          <a:off x="9089654" y="55377"/>
          <a:ext cx="5272126" cy="624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収入と支出を記録すると、別シート「様式８収支決算報告書（自動計算バージョン）」に自動的に入力されます。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showGridLines="0" view="pageBreakPreview" zoomScale="80" zoomScaleNormal="106" zoomScaleSheetLayoutView="100" workbookViewId="0">
      <selection activeCell="V14" sqref="V14"/>
    </sheetView>
  </sheetViews>
  <sheetFormatPr defaultRowHeight="18"/>
  <cols>
    <col min="1" max="21" width="3.6640625" customWidth="1"/>
    <col min="22" max="22" width="53.58203125" customWidth="1"/>
  </cols>
  <sheetData>
    <row r="1" spans="1:27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7" ht="55.75" customHeight="1">
      <c r="A2" s="86" t="s">
        <v>22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7" ht="22.5">
      <c r="A3" s="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7">
      <c r="A4" s="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46" t="s">
        <v>6</v>
      </c>
      <c r="O4" s="47"/>
      <c r="P4" s="47" t="s">
        <v>4</v>
      </c>
      <c r="Q4" s="47"/>
      <c r="R4" s="47" t="s">
        <v>2</v>
      </c>
      <c r="S4" s="47"/>
      <c r="T4" s="48" t="s">
        <v>3</v>
      </c>
    </row>
    <row r="5" spans="1:27">
      <c r="A5" s="1"/>
      <c r="B5" s="31" t="s">
        <v>23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47"/>
      <c r="P5" s="47"/>
      <c r="Q5" s="47"/>
      <c r="R5" s="47"/>
      <c r="S5" s="47"/>
      <c r="T5" s="32"/>
    </row>
    <row r="6" spans="1:27" ht="27" customHeight="1">
      <c r="A6" t="s">
        <v>24</v>
      </c>
      <c r="B6" s="88" t="s">
        <v>25</v>
      </c>
      <c r="C6" s="89"/>
      <c r="D6" s="89"/>
      <c r="E6" s="89"/>
      <c r="F6" s="90"/>
      <c r="G6" s="82" ph="1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4"/>
      <c r="V6" s="3"/>
    </row>
    <row r="7" spans="1:27" ht="27" customHeight="1">
      <c r="B7" s="88" t="s">
        <v>7</v>
      </c>
      <c r="C7" s="89"/>
      <c r="D7" s="89"/>
      <c r="E7" s="89"/>
      <c r="F7" s="90"/>
      <c r="G7" s="82" ph="1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4"/>
      <c r="V7" s="3"/>
      <c r="Z7" s="6"/>
      <c r="AA7" t="s">
        <v>8</v>
      </c>
    </row>
    <row r="8" spans="1:27" ht="27" customHeight="1">
      <c r="B8" s="49"/>
      <c r="C8" s="50"/>
      <c r="D8" s="50" t="s">
        <v>5</v>
      </c>
      <c r="E8" s="50"/>
      <c r="F8" s="51"/>
      <c r="G8" s="82" ph="1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4"/>
      <c r="V8" s="3"/>
      <c r="Z8" s="6"/>
    </row>
    <row r="9" spans="1:27" ht="18.75" customHeight="1">
      <c r="A9" s="1"/>
      <c r="B9" s="31"/>
      <c r="C9" s="31"/>
      <c r="D9" s="31"/>
      <c r="E9" s="31"/>
      <c r="F9" s="31"/>
      <c r="G9" s="31"/>
      <c r="H9" s="31"/>
      <c r="I9" s="31"/>
      <c r="J9" s="31"/>
      <c r="K9" s="32"/>
      <c r="L9" s="32"/>
      <c r="M9" s="32"/>
      <c r="N9" s="32"/>
      <c r="O9" s="32"/>
      <c r="P9" s="32"/>
      <c r="Q9" s="33"/>
      <c r="R9" s="34"/>
      <c r="S9" s="34"/>
      <c r="T9" s="34"/>
    </row>
    <row r="10" spans="1:27" ht="18.75" customHeight="1">
      <c r="A10" s="1"/>
      <c r="B10" s="85" t="s">
        <v>36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spans="1:27">
      <c r="A11" s="1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7">
      <c r="A12" s="2"/>
      <c r="B12" s="103"/>
      <c r="C12" s="103"/>
      <c r="D12" s="103"/>
      <c r="E12" s="35"/>
      <c r="F12" s="35"/>
      <c r="G12" s="35"/>
      <c r="H12" s="35"/>
      <c r="I12" s="35"/>
      <c r="J12" s="35"/>
      <c r="K12" s="35" t="s">
        <v>0</v>
      </c>
      <c r="L12" s="35"/>
      <c r="M12" s="35"/>
      <c r="N12" s="35"/>
      <c r="O12" s="35"/>
      <c r="P12" s="35"/>
      <c r="Q12" s="35"/>
      <c r="R12" s="35"/>
      <c r="S12" s="35"/>
      <c r="T12" s="35"/>
    </row>
    <row r="13" spans="1:27">
      <c r="A13" s="2"/>
      <c r="B13" s="36"/>
      <c r="C13" s="36"/>
      <c r="D13" s="36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7" ht="45.65" customHeight="1">
      <c r="A14" s="1"/>
      <c r="B14" s="104" t="s">
        <v>26</v>
      </c>
      <c r="C14" s="89"/>
      <c r="D14" s="89"/>
      <c r="E14" s="89"/>
      <c r="F14" s="90"/>
      <c r="G14" s="105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7"/>
      <c r="V14" s="3"/>
    </row>
    <row r="15" spans="1:27" ht="29.4" customHeight="1">
      <c r="A15" s="1"/>
      <c r="B15" s="104" t="s">
        <v>34</v>
      </c>
      <c r="C15" s="108"/>
      <c r="D15" s="108"/>
      <c r="E15" s="108"/>
      <c r="F15" s="109"/>
      <c r="G15" s="94" t="s">
        <v>37</v>
      </c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110"/>
      <c r="V15" s="3"/>
    </row>
    <row r="16" spans="1:27" ht="27" customHeight="1">
      <c r="A16" s="1"/>
      <c r="B16" s="91" t="s">
        <v>35</v>
      </c>
      <c r="C16" s="92"/>
      <c r="D16" s="92"/>
      <c r="E16" s="92"/>
      <c r="F16" s="93"/>
      <c r="G16" s="94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6"/>
      <c r="T16" s="37" t="s">
        <v>27</v>
      </c>
      <c r="V16" s="3"/>
    </row>
    <row r="17" spans="1:22">
      <c r="A17" s="1"/>
      <c r="B17" s="97" t="s">
        <v>1</v>
      </c>
      <c r="C17" s="98"/>
      <c r="D17" s="98"/>
      <c r="E17" s="98"/>
      <c r="F17" s="99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</row>
    <row r="18" spans="1:22">
      <c r="A18" s="1"/>
      <c r="B18" s="100"/>
      <c r="C18" s="101"/>
      <c r="D18" s="101"/>
      <c r="E18" s="101"/>
      <c r="F18" s="102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1"/>
    </row>
    <row r="19" spans="1:22">
      <c r="A19" s="1"/>
      <c r="B19" s="91"/>
      <c r="C19" s="92"/>
      <c r="D19" s="92"/>
      <c r="E19" s="92"/>
      <c r="F19" s="93"/>
      <c r="G19" s="42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2" ht="29.4" customHeight="1">
      <c r="A20" s="1"/>
      <c r="C20" s="21"/>
      <c r="V20" s="3"/>
    </row>
    <row r="21" spans="1:22" ht="34.25" customHeight="1">
      <c r="A21" s="1"/>
    </row>
    <row r="22" spans="1:22" ht="22.5">
      <c r="A22" s="1"/>
      <c r="B22" s="4"/>
    </row>
    <row r="23" spans="1:22">
      <c r="A23" s="1"/>
    </row>
    <row r="24" spans="1:22">
      <c r="A24" s="1"/>
    </row>
    <row r="29" spans="1:22" ht="27.5">
      <c r="G29" ph="1"/>
      <c r="H29" ph="1"/>
      <c r="I29" ph="1"/>
      <c r="J29" ph="1"/>
      <c r="K29" ph="1"/>
      <c r="L29" ph="1"/>
      <c r="M29" ph="1"/>
      <c r="N29" ph="1"/>
      <c r="O29" ph="1"/>
      <c r="P29" ph="1"/>
      <c r="Q29" ph="1"/>
      <c r="R29" ph="1"/>
      <c r="S29" ph="1"/>
      <c r="T29" ph="1"/>
    </row>
    <row r="30" spans="1:22" ht="27.5">
      <c r="G30" ph="1"/>
      <c r="H30" ph="1"/>
      <c r="I30" ph="1"/>
      <c r="J30" ph="1"/>
      <c r="K30" ph="1"/>
      <c r="L30" ph="1"/>
      <c r="M30" ph="1"/>
      <c r="N30" ph="1"/>
      <c r="O30" ph="1"/>
      <c r="P30" ph="1"/>
      <c r="Q30" ph="1"/>
      <c r="R30" ph="1"/>
      <c r="S30" ph="1"/>
      <c r="T30" ph="1"/>
    </row>
    <row r="34" spans="7:20" ht="27.5">
      <c r="G34" ph="1"/>
      <c r="H34" ph="1"/>
      <c r="I34" ph="1"/>
      <c r="J34" ph="1"/>
      <c r="K34" ph="1"/>
      <c r="L34" ph="1"/>
      <c r="M34" ph="1"/>
      <c r="N34" ph="1"/>
      <c r="O34" ph="1"/>
      <c r="P34" ph="1"/>
      <c r="Q34" ph="1"/>
      <c r="R34" ph="1"/>
      <c r="S34" ph="1"/>
      <c r="T34" ph="1"/>
    </row>
    <row r="35" spans="7:20" ht="27.5">
      <c r="G35" ph="1"/>
      <c r="H35" ph="1"/>
      <c r="I35" ph="1"/>
      <c r="J35" ph="1"/>
      <c r="K35" ph="1"/>
      <c r="L35" ph="1"/>
      <c r="M35" ph="1"/>
      <c r="N35" ph="1"/>
      <c r="O35" ph="1"/>
      <c r="P35" ph="1"/>
      <c r="Q35" ph="1"/>
      <c r="R35" ph="1"/>
      <c r="S35" ph="1"/>
      <c r="T35" ph="1"/>
    </row>
    <row r="36" spans="7:20" ht="27.5">
      <c r="G36" ph="1"/>
      <c r="H36" ph="1"/>
      <c r="I36" ph="1"/>
      <c r="J36" ph="1"/>
      <c r="K36" ph="1"/>
      <c r="L36" ph="1"/>
      <c r="M36" ph="1"/>
      <c r="N36" ph="1"/>
      <c r="O36" ph="1"/>
      <c r="P36" ph="1"/>
      <c r="Q36" ph="1"/>
      <c r="R36" ph="1"/>
      <c r="S36" ph="1"/>
      <c r="T36" ph="1"/>
    </row>
    <row r="37" spans="7:20" ht="27.5">
      <c r="G37" ph="1"/>
      <c r="H37" ph="1"/>
      <c r="I37" ph="1"/>
      <c r="J37" ph="1"/>
      <c r="K37" ph="1"/>
      <c r="L37" ph="1"/>
      <c r="M37" ph="1"/>
      <c r="N37" ph="1"/>
      <c r="O37" ph="1"/>
      <c r="P37" ph="1"/>
      <c r="Q37" ph="1"/>
      <c r="R37" ph="1"/>
      <c r="S37" ph="1"/>
      <c r="T37" ph="1"/>
    </row>
    <row r="38" spans="7:20" ht="27.5">
      <c r="G38" ph="1"/>
      <c r="H38" ph="1"/>
      <c r="I38" ph="1"/>
      <c r="J38" ph="1"/>
      <c r="K38" ph="1"/>
      <c r="L38" ph="1"/>
      <c r="M38" ph="1"/>
      <c r="N38" ph="1"/>
      <c r="O38" ph="1"/>
      <c r="P38" ph="1"/>
      <c r="Q38" ph="1"/>
      <c r="R38" ph="1"/>
      <c r="S38" ph="1"/>
      <c r="T38" ph="1"/>
    </row>
  </sheetData>
  <mergeCells count="15">
    <mergeCell ref="B16:F16"/>
    <mergeCell ref="G16:S16"/>
    <mergeCell ref="B17:F19"/>
    <mergeCell ref="B12:D12"/>
    <mergeCell ref="B14:F14"/>
    <mergeCell ref="G14:T14"/>
    <mergeCell ref="B15:F15"/>
    <mergeCell ref="G15:T15"/>
    <mergeCell ref="G8:T8"/>
    <mergeCell ref="B10:T11"/>
    <mergeCell ref="A2:T2"/>
    <mergeCell ref="B6:F6"/>
    <mergeCell ref="G6:T6"/>
    <mergeCell ref="B7:F7"/>
    <mergeCell ref="G7:T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0</xdr:rowOff>
                  </from>
                  <to>
                    <xdr:col>12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12700</xdr:rowOff>
                  </from>
                  <to>
                    <xdr:col>17</xdr:col>
                    <xdr:colOff>241300</xdr:colOff>
                    <xdr:row>16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12700</xdr:rowOff>
                  </from>
                  <to>
                    <xdr:col>15</xdr:col>
                    <xdr:colOff>0</xdr:colOff>
                    <xdr:row>17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228600</xdr:colOff>
                    <xdr:row>18</xdr:row>
                    <xdr:rowOff>50800</xdr:rowOff>
                  </from>
                  <to>
                    <xdr:col>12</xdr:col>
                    <xdr:colOff>25400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31750</xdr:rowOff>
                  </from>
                  <to>
                    <xdr:col>9</xdr:col>
                    <xdr:colOff>38100</xdr:colOff>
                    <xdr:row>18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11</xdr:col>
                    <xdr:colOff>190500</xdr:colOff>
                    <xdr:row>18</xdr:row>
                    <xdr:rowOff>25400</xdr:rowOff>
                  </from>
                  <to>
                    <xdr:col>13</xdr:col>
                    <xdr:colOff>254000</xdr:colOff>
                    <xdr:row>18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showGridLines="0" tabSelected="1" view="pageBreakPreview" topLeftCell="A10" zoomScale="72" zoomScaleNormal="106" zoomScaleSheetLayoutView="96" workbookViewId="0">
      <selection activeCell="E10" sqref="E10:Q10"/>
    </sheetView>
  </sheetViews>
  <sheetFormatPr defaultColWidth="8.83203125" defaultRowHeight="18"/>
  <cols>
    <col min="1" max="1" width="3.6640625" style="23" customWidth="1"/>
    <col min="2" max="2" width="4.5" style="23" customWidth="1"/>
    <col min="3" max="7" width="3.6640625" style="23" customWidth="1"/>
    <col min="8" max="8" width="5.1640625" style="23" customWidth="1"/>
    <col min="9" max="10" width="3.6640625" style="23" customWidth="1"/>
    <col min="11" max="11" width="4.83203125" style="23" customWidth="1"/>
    <col min="12" max="16" width="3.6640625" style="23" customWidth="1"/>
    <col min="17" max="17" width="10.9140625" style="23" customWidth="1"/>
    <col min="18" max="18" width="4.1640625" style="23" customWidth="1"/>
    <col min="19" max="19" width="23.5" style="23" customWidth="1"/>
    <col min="20" max="16384" width="8.83203125" style="23"/>
  </cols>
  <sheetData>
    <row r="1" spans="1:21" s="29" customFormat="1">
      <c r="A1" s="16" t="s">
        <v>74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29" customFormat="1" ht="22.5">
      <c r="A2" s="117" t="s">
        <v>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30"/>
      <c r="T2" s="30"/>
      <c r="U2" s="22"/>
    </row>
    <row r="3" spans="1:21">
      <c r="A3" s="24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21" ht="98.5" customHeight="1">
      <c r="B4" s="132" t="s">
        <v>38</v>
      </c>
      <c r="C4" s="133"/>
      <c r="D4" s="134"/>
      <c r="E4" s="114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6"/>
      <c r="S4" s="27"/>
    </row>
    <row r="5" spans="1:21" ht="27" customHeight="1">
      <c r="B5" s="119" t="s">
        <v>39</v>
      </c>
      <c r="C5" s="120"/>
      <c r="D5" s="120"/>
      <c r="E5" s="123" t="s">
        <v>28</v>
      </c>
      <c r="F5" s="124"/>
      <c r="G5" s="124"/>
      <c r="H5" s="125"/>
      <c r="I5" s="25"/>
      <c r="J5" s="25"/>
      <c r="K5" s="25"/>
      <c r="L5" s="25"/>
      <c r="M5" s="25"/>
      <c r="N5" s="25"/>
      <c r="O5" s="25"/>
      <c r="P5" s="25"/>
      <c r="Q5" s="26"/>
    </row>
    <row r="6" spans="1:21" ht="29" customHeight="1">
      <c r="B6" s="121"/>
      <c r="C6" s="122"/>
      <c r="D6" s="122"/>
      <c r="E6" s="123" t="s">
        <v>29</v>
      </c>
      <c r="F6" s="124"/>
      <c r="G6" s="124"/>
      <c r="H6" s="125"/>
      <c r="I6" s="25"/>
      <c r="J6" s="25"/>
      <c r="K6" s="25"/>
      <c r="L6" s="25"/>
      <c r="M6" s="25"/>
      <c r="N6" s="25"/>
      <c r="O6" s="25"/>
      <c r="P6" s="25"/>
      <c r="Q6" s="26"/>
      <c r="S6" s="27"/>
    </row>
    <row r="7" spans="1:21" ht="46.25" customHeight="1">
      <c r="B7" s="121"/>
      <c r="C7" s="122"/>
      <c r="D7" s="122"/>
      <c r="E7" s="126" t="s">
        <v>40</v>
      </c>
      <c r="F7" s="124"/>
      <c r="G7" s="124"/>
      <c r="H7" s="125"/>
      <c r="I7" s="25"/>
      <c r="J7" s="25"/>
      <c r="K7" s="25"/>
      <c r="L7" s="25"/>
      <c r="M7" s="25"/>
      <c r="N7" s="25"/>
      <c r="O7" s="25"/>
      <c r="P7" s="25"/>
      <c r="Q7" s="26"/>
    </row>
    <row r="8" spans="1:21" ht="38.4" customHeight="1">
      <c r="B8" s="121"/>
      <c r="C8" s="122"/>
      <c r="D8" s="122"/>
      <c r="E8" s="126" t="s">
        <v>41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8"/>
    </row>
    <row r="9" spans="1:21" ht="143" customHeight="1">
      <c r="B9" s="121"/>
      <c r="C9" s="122"/>
      <c r="D9" s="122"/>
      <c r="E9" s="129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  <c r="S9" s="27"/>
    </row>
    <row r="10" spans="1:21" ht="110.4" customHeight="1">
      <c r="B10" s="111" t="s">
        <v>42</v>
      </c>
      <c r="C10" s="112"/>
      <c r="D10" s="113"/>
      <c r="E10" s="114" t="s">
        <v>30</v>
      </c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6"/>
      <c r="S10" s="27"/>
    </row>
    <row r="11" spans="1:21" ht="110.4" customHeight="1">
      <c r="B11" s="111" t="s">
        <v>43</v>
      </c>
      <c r="C11" s="112"/>
      <c r="D11" s="113"/>
      <c r="E11" s="114" t="s">
        <v>30</v>
      </c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6"/>
      <c r="S11" s="27"/>
    </row>
    <row r="12" spans="1:21" ht="31.25" customHeight="1"/>
    <row r="15" spans="1:21">
      <c r="I15" s="28"/>
    </row>
  </sheetData>
  <mergeCells count="14">
    <mergeCell ref="B11:D11"/>
    <mergeCell ref="E11:Q11"/>
    <mergeCell ref="A2:R2"/>
    <mergeCell ref="B3:Q3"/>
    <mergeCell ref="B5:D9"/>
    <mergeCell ref="E5:H5"/>
    <mergeCell ref="E6:H6"/>
    <mergeCell ref="E7:H7"/>
    <mergeCell ref="E8:Q8"/>
    <mergeCell ref="E9:Q9"/>
    <mergeCell ref="B4:D4"/>
    <mergeCell ref="E4:Q4"/>
    <mergeCell ref="B10:D10"/>
    <mergeCell ref="E10:Q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showGridLines="0" view="pageBreakPreview" zoomScale="70" zoomScaleNormal="100" zoomScaleSheetLayoutView="70" workbookViewId="0">
      <selection activeCell="D19" sqref="D19"/>
    </sheetView>
  </sheetViews>
  <sheetFormatPr defaultColWidth="9" defaultRowHeight="18"/>
  <cols>
    <col min="1" max="1" width="7.33203125" style="1" customWidth="1"/>
    <col min="2" max="3" width="5.33203125" style="1" customWidth="1"/>
    <col min="4" max="4" width="25.5" style="52" bestFit="1" customWidth="1"/>
    <col min="5" max="7" width="14.33203125" style="53" customWidth="1"/>
    <col min="8" max="8" width="23" style="1" customWidth="1"/>
    <col min="9" max="9" width="8.33203125" style="1" customWidth="1"/>
    <col min="10" max="15" width="9" style="1"/>
    <col min="16" max="16" width="5.08203125" style="1" customWidth="1"/>
    <col min="17" max="16384" width="9" style="1"/>
  </cols>
  <sheetData>
    <row r="1" spans="1:17" ht="17.25" customHeight="1">
      <c r="D1" s="68" t="s">
        <v>75</v>
      </c>
    </row>
    <row r="2" spans="1:17" ht="17.25" customHeight="1"/>
    <row r="3" spans="1:17" ht="22.5">
      <c r="B3" s="135" t="s">
        <v>44</v>
      </c>
      <c r="C3" s="135"/>
      <c r="D3" s="135"/>
      <c r="E3" s="135"/>
      <c r="F3" s="135"/>
      <c r="G3" s="135"/>
      <c r="H3" s="135"/>
    </row>
    <row r="4" spans="1:17">
      <c r="J4" s="54" t="s">
        <v>45</v>
      </c>
      <c r="K4" s="54"/>
      <c r="L4" s="54"/>
      <c r="M4" s="54"/>
      <c r="N4" s="54"/>
      <c r="O4" s="54" t="s">
        <v>46</v>
      </c>
      <c r="P4" s="54"/>
    </row>
    <row r="5" spans="1:17" ht="25.5" customHeight="1">
      <c r="B5" s="55" t="s">
        <v>47</v>
      </c>
      <c r="C5" s="55" t="s">
        <v>3</v>
      </c>
      <c r="D5" s="56" t="s">
        <v>48</v>
      </c>
      <c r="E5" s="57" t="s">
        <v>49</v>
      </c>
      <c r="F5" s="57" t="s">
        <v>50</v>
      </c>
      <c r="G5" s="57" t="s">
        <v>51</v>
      </c>
      <c r="H5" s="55" t="s">
        <v>52</v>
      </c>
      <c r="J5" s="1" t="str">
        <f>'様式8　別記3　収支決算書【ご確認＆入力ください】'!K5</f>
        <v>なだかつトライアル補助金</v>
      </c>
      <c r="O5" s="1">
        <f t="shared" ref="O5" si="0">SUMIF($D$6:$D$87,J5,$E$6:$E$87)</f>
        <v>0</v>
      </c>
    </row>
    <row r="6" spans="1:17">
      <c r="A6" s="1">
        <v>1</v>
      </c>
      <c r="B6" s="58"/>
      <c r="C6" s="58"/>
      <c r="D6" s="59" t="s">
        <v>11</v>
      </c>
      <c r="E6" s="60"/>
      <c r="F6" s="60"/>
      <c r="G6" s="60"/>
      <c r="H6" s="58"/>
      <c r="I6" s="136"/>
      <c r="J6" s="1" t="str">
        <f>'様式8　別記3　収支決算書【ご確認＆入力ください】'!K6</f>
        <v>他からの補助金</v>
      </c>
      <c r="O6" s="1">
        <f>SUMIF($D$6:$D$87,J6,$E$6:$E$87)</f>
        <v>0</v>
      </c>
    </row>
    <row r="7" spans="1:17">
      <c r="A7" s="1">
        <v>2</v>
      </c>
      <c r="B7" s="58"/>
      <c r="C7" s="58"/>
      <c r="D7" s="59" t="s">
        <v>53</v>
      </c>
      <c r="E7" s="60"/>
      <c r="F7" s="60"/>
      <c r="G7" s="60"/>
      <c r="H7" s="58"/>
      <c r="I7" s="136"/>
      <c r="J7" s="1" t="str">
        <f>'様式8　別記3　収支決算書【ご確認＆入力ください】'!K7</f>
        <v>寄付金</v>
      </c>
      <c r="O7" s="1">
        <f>SUMIF($D$6:$D$87,J7,$E$6:$E$87)</f>
        <v>0</v>
      </c>
    </row>
    <row r="8" spans="1:17">
      <c r="A8" s="1">
        <v>3</v>
      </c>
      <c r="B8" s="58"/>
      <c r="C8" s="58"/>
      <c r="D8" s="59" t="s">
        <v>33</v>
      </c>
      <c r="E8" s="60"/>
      <c r="F8" s="60"/>
      <c r="G8" s="60"/>
      <c r="H8" s="58"/>
      <c r="I8" s="136"/>
      <c r="J8" s="1" t="str">
        <f>'様式8　別記3　収支決算書【ご確認＆入力ください】'!K8</f>
        <v>利用者負担（参加費など）</v>
      </c>
      <c r="O8" s="1">
        <f>SUMIF($D$6:$D$87,J8,$E$6:$E$87)</f>
        <v>0</v>
      </c>
    </row>
    <row r="9" spans="1:17" ht="18.5" thickBot="1">
      <c r="A9" s="1">
        <v>4</v>
      </c>
      <c r="B9" s="58"/>
      <c r="C9" s="58"/>
      <c r="D9" s="59" t="s">
        <v>79</v>
      </c>
      <c r="E9" s="60"/>
      <c r="F9" s="60"/>
      <c r="G9" s="60"/>
      <c r="H9" s="58"/>
      <c r="I9" s="136"/>
      <c r="J9" s="1" t="str">
        <f>'様式8　別記3　収支決算書【ご確認＆入力ください】'!K9</f>
        <v>自己資金</v>
      </c>
      <c r="O9" s="1">
        <f>SUMIF($D$6:$D$87,J9,$E$6:$E$87)</f>
        <v>0</v>
      </c>
      <c r="Q9" s="1" t="s">
        <v>54</v>
      </c>
    </row>
    <row r="10" spans="1:17" ht="18.5" thickBot="1">
      <c r="A10" s="1">
        <v>5</v>
      </c>
      <c r="B10" s="58"/>
      <c r="C10" s="58"/>
      <c r="D10" s="59" t="s">
        <v>55</v>
      </c>
      <c r="E10" s="60"/>
      <c r="F10" s="60"/>
      <c r="G10" s="60"/>
      <c r="H10" s="58"/>
      <c r="J10" s="61" t="str">
        <f>'様式8　別記3　収支決算書【ご確認＆入力ください】'!K10</f>
        <v>その他（収入）</v>
      </c>
      <c r="K10" s="61"/>
      <c r="L10" s="61"/>
      <c r="M10" s="61"/>
      <c r="N10" s="61"/>
      <c r="O10" s="61">
        <f>SUMIF($D$6:$D$87,J10,$E$6:$E$87)</f>
        <v>0</v>
      </c>
      <c r="P10" s="62"/>
      <c r="Q10" s="63">
        <f>SUM(O5:O10)</f>
        <v>0</v>
      </c>
    </row>
    <row r="11" spans="1:17">
      <c r="A11" s="1">
        <v>6</v>
      </c>
      <c r="B11" s="64"/>
      <c r="C11" s="64"/>
      <c r="D11" s="59" t="s">
        <v>81</v>
      </c>
      <c r="E11" s="65"/>
      <c r="F11" s="65"/>
      <c r="G11" s="65"/>
      <c r="H11" s="64"/>
      <c r="J11" s="54" t="s">
        <v>56</v>
      </c>
      <c r="K11" s="54"/>
      <c r="L11" s="54"/>
      <c r="M11" s="54"/>
      <c r="N11" s="54"/>
      <c r="O11" s="54" t="s">
        <v>46</v>
      </c>
      <c r="P11" s="54"/>
    </row>
    <row r="12" spans="1:17">
      <c r="A12" s="1">
        <v>7</v>
      </c>
      <c r="B12" s="64"/>
      <c r="C12" s="64"/>
      <c r="D12" s="59" t="s">
        <v>31</v>
      </c>
      <c r="E12" s="65"/>
      <c r="F12" s="65"/>
      <c r="G12" s="65"/>
      <c r="H12" s="64"/>
      <c r="J12" s="1" t="str">
        <f>'様式8　別記3　収支決算書【ご確認＆入力ください】'!K18</f>
        <v>消耗品費</v>
      </c>
      <c r="O12" s="1">
        <f>SUMIF($D$6:$D$87,J12,$F$6:$F$87)</f>
        <v>0</v>
      </c>
    </row>
    <row r="13" spans="1:17">
      <c r="A13" s="1">
        <v>8</v>
      </c>
      <c r="B13" s="64"/>
      <c r="C13" s="64"/>
      <c r="D13" s="59" t="s">
        <v>32</v>
      </c>
      <c r="E13" s="65"/>
      <c r="F13" s="65"/>
      <c r="G13" s="65"/>
      <c r="H13" s="64"/>
      <c r="J13" s="1" t="str">
        <f>'様式8　別記3　収支決算書【ご確認＆入力ください】'!K19</f>
        <v>使用料</v>
      </c>
      <c r="O13" s="1">
        <f>SUMIF($D$6:$D$87,J13,$F$6:$F$87)</f>
        <v>0</v>
      </c>
    </row>
    <row r="14" spans="1:17">
      <c r="A14" s="1">
        <v>9</v>
      </c>
      <c r="B14" s="64"/>
      <c r="C14" s="64"/>
      <c r="D14" s="59" t="s">
        <v>57</v>
      </c>
      <c r="E14" s="65"/>
      <c r="F14" s="65"/>
      <c r="G14" s="65"/>
      <c r="H14" s="64"/>
      <c r="J14" s="1" t="str">
        <f>'様式8　別記3　収支決算書【ご確認＆入力ください】'!K20</f>
        <v>役務費</v>
      </c>
      <c r="O14" s="1">
        <f>SUMIF($D$6:$D$87,J14,$F$6:$F$87)</f>
        <v>0</v>
      </c>
    </row>
    <row r="15" spans="1:17">
      <c r="A15" s="1">
        <v>10</v>
      </c>
      <c r="B15" s="64"/>
      <c r="C15" s="64"/>
      <c r="D15" s="59"/>
      <c r="E15" s="65"/>
      <c r="F15" s="65"/>
      <c r="G15" s="66"/>
      <c r="H15" s="64"/>
      <c r="J15" s="1" t="str">
        <f>'様式8　別記3　収支決算書【ご確認＆入力ください】'!K21</f>
        <v>謝金</v>
      </c>
      <c r="O15" s="1">
        <f>SUMIF($D$6:$D$87,J15,$F$6:$F$87)</f>
        <v>0</v>
      </c>
    </row>
    <row r="16" spans="1:17">
      <c r="A16" s="1">
        <v>11</v>
      </c>
      <c r="B16" s="64"/>
      <c r="C16" s="64"/>
      <c r="D16" s="59"/>
      <c r="E16" s="65"/>
      <c r="F16" s="65"/>
      <c r="G16" s="65"/>
      <c r="H16" s="64"/>
      <c r="J16" s="1" t="str">
        <f>'様式8　別記3　収支決算書【ご確認＆入力ください】'!K22</f>
        <v>旅費</v>
      </c>
      <c r="O16" s="1">
        <f t="shared" ref="O16:O19" si="1">SUMIF($D$6:$D$87,J16,$F$6:$F$87)</f>
        <v>0</v>
      </c>
    </row>
    <row r="17" spans="1:17">
      <c r="A17" s="1">
        <v>12</v>
      </c>
      <c r="B17" s="64"/>
      <c r="C17" s="64"/>
      <c r="D17" s="59"/>
      <c r="E17" s="65"/>
      <c r="F17" s="65"/>
      <c r="G17" s="65"/>
      <c r="H17" s="64"/>
      <c r="J17" s="1" t="str">
        <f>'様式8　別記3　収支決算書【ご確認＆入力ください】'!K23</f>
        <v>委託料</v>
      </c>
      <c r="O17" s="1">
        <f t="shared" si="1"/>
        <v>0</v>
      </c>
    </row>
    <row r="18" spans="1:17" ht="18.5" thickBot="1">
      <c r="A18" s="1">
        <v>13</v>
      </c>
      <c r="B18" s="64"/>
      <c r="C18" s="64"/>
      <c r="D18" s="59"/>
      <c r="E18" s="65"/>
      <c r="F18" s="65"/>
      <c r="G18" s="65"/>
      <c r="H18" s="64"/>
      <c r="J18" s="1" t="str">
        <f>'様式8　別記3　収支決算書【ご確認＆入力ください】'!K24</f>
        <v>その他（支出）</v>
      </c>
      <c r="O18" s="1">
        <f t="shared" si="1"/>
        <v>0</v>
      </c>
      <c r="Q18" s="1" t="s">
        <v>58</v>
      </c>
    </row>
    <row r="19" spans="1:17" ht="18.5" thickBot="1">
      <c r="A19" s="1">
        <v>14</v>
      </c>
      <c r="B19" s="64"/>
      <c r="C19" s="64"/>
      <c r="D19" s="59"/>
      <c r="E19" s="65"/>
      <c r="F19" s="65"/>
      <c r="G19" s="65"/>
      <c r="H19" s="64"/>
      <c r="J19" s="61"/>
      <c r="K19" s="61"/>
      <c r="L19" s="61"/>
      <c r="M19" s="61"/>
      <c r="N19" s="61"/>
      <c r="O19" s="61">
        <f t="shared" si="1"/>
        <v>0</v>
      </c>
      <c r="P19" s="62"/>
      <c r="Q19" s="63">
        <f>SUM(O12:O19)</f>
        <v>0</v>
      </c>
    </row>
    <row r="20" spans="1:17">
      <c r="A20" s="1">
        <v>15</v>
      </c>
      <c r="B20" s="64"/>
      <c r="C20" s="64"/>
      <c r="D20" s="59"/>
      <c r="E20" s="65"/>
      <c r="F20" s="65"/>
      <c r="G20" s="65"/>
      <c r="H20" s="64"/>
    </row>
    <row r="21" spans="1:17">
      <c r="A21" s="1">
        <v>16</v>
      </c>
      <c r="B21" s="64"/>
      <c r="C21" s="64"/>
      <c r="D21" s="59"/>
      <c r="E21" s="65"/>
      <c r="F21" s="65"/>
      <c r="G21" s="65"/>
      <c r="H21" s="64"/>
    </row>
    <row r="22" spans="1:17">
      <c r="A22" s="1">
        <v>17</v>
      </c>
      <c r="B22" s="64"/>
      <c r="C22" s="64"/>
      <c r="D22" s="59"/>
      <c r="E22" s="65"/>
      <c r="F22" s="65"/>
      <c r="G22" s="65"/>
      <c r="H22" s="64"/>
    </row>
    <row r="23" spans="1:17">
      <c r="A23" s="1">
        <v>18</v>
      </c>
      <c r="B23" s="64"/>
      <c r="C23" s="64"/>
      <c r="D23" s="59"/>
      <c r="E23" s="65"/>
      <c r="F23" s="65"/>
      <c r="G23" s="65"/>
      <c r="H23" s="64"/>
    </row>
    <row r="24" spans="1:17">
      <c r="A24" s="1">
        <v>19</v>
      </c>
      <c r="B24" s="64"/>
      <c r="C24" s="64"/>
      <c r="D24" s="59"/>
      <c r="E24" s="65"/>
      <c r="F24" s="65"/>
      <c r="G24" s="65"/>
      <c r="H24" s="64"/>
    </row>
    <row r="25" spans="1:17">
      <c r="A25" s="1">
        <v>20</v>
      </c>
      <c r="B25" s="64"/>
      <c r="C25" s="64"/>
      <c r="D25" s="59"/>
      <c r="E25" s="65"/>
      <c r="F25" s="65"/>
      <c r="G25" s="65"/>
      <c r="H25" s="64"/>
    </row>
    <row r="26" spans="1:17">
      <c r="A26" s="1">
        <v>21</v>
      </c>
      <c r="B26" s="64"/>
      <c r="C26" s="64"/>
      <c r="D26" s="59"/>
      <c r="E26" s="65"/>
      <c r="F26" s="65"/>
      <c r="G26" s="65"/>
      <c r="H26" s="64"/>
    </row>
    <row r="27" spans="1:17">
      <c r="A27" s="1">
        <v>22</v>
      </c>
      <c r="B27" s="64"/>
      <c r="C27" s="64"/>
      <c r="D27" s="59"/>
      <c r="E27" s="65"/>
      <c r="F27" s="65"/>
      <c r="G27" s="65"/>
      <c r="H27" s="64"/>
    </row>
    <row r="28" spans="1:17">
      <c r="A28" s="1">
        <v>23</v>
      </c>
      <c r="B28" s="64"/>
      <c r="C28" s="64"/>
      <c r="D28" s="59"/>
      <c r="E28" s="65"/>
      <c r="F28" s="65"/>
      <c r="G28" s="65"/>
      <c r="H28" s="64"/>
    </row>
    <row r="29" spans="1:17">
      <c r="A29" s="1">
        <v>24</v>
      </c>
      <c r="B29" s="64"/>
      <c r="C29" s="64"/>
      <c r="D29" s="59"/>
      <c r="E29" s="65"/>
      <c r="F29" s="65"/>
      <c r="G29" s="65"/>
      <c r="H29" s="64"/>
    </row>
    <row r="30" spans="1:17">
      <c r="A30" s="1">
        <v>25</v>
      </c>
      <c r="B30" s="64"/>
      <c r="C30" s="64"/>
      <c r="D30" s="59"/>
      <c r="E30" s="65"/>
      <c r="F30" s="65"/>
      <c r="G30" s="65"/>
      <c r="H30" s="64"/>
    </row>
    <row r="31" spans="1:17">
      <c r="A31" s="1">
        <v>26</v>
      </c>
      <c r="B31" s="64"/>
      <c r="C31" s="64"/>
      <c r="D31" s="59"/>
      <c r="E31" s="65"/>
      <c r="F31" s="65"/>
      <c r="G31" s="65"/>
      <c r="H31" s="64"/>
    </row>
    <row r="32" spans="1:17">
      <c r="A32" s="1">
        <v>27</v>
      </c>
      <c r="B32" s="64"/>
      <c r="C32" s="64"/>
      <c r="D32" s="59"/>
      <c r="E32" s="65"/>
      <c r="F32" s="65"/>
      <c r="G32" s="65"/>
      <c r="H32" s="64"/>
    </row>
    <row r="33" spans="1:8">
      <c r="A33" s="1">
        <v>28</v>
      </c>
      <c r="B33" s="64"/>
      <c r="C33" s="64"/>
      <c r="D33" s="59"/>
      <c r="E33" s="65"/>
      <c r="F33" s="65"/>
      <c r="G33" s="65"/>
      <c r="H33" s="64"/>
    </row>
    <row r="34" spans="1:8">
      <c r="A34" s="1">
        <v>29</v>
      </c>
      <c r="B34" s="64"/>
      <c r="C34" s="64"/>
      <c r="D34" s="59"/>
      <c r="E34" s="65"/>
      <c r="F34" s="65"/>
      <c r="G34" s="65"/>
      <c r="H34" s="64"/>
    </row>
    <row r="35" spans="1:8">
      <c r="A35" s="1">
        <v>30</v>
      </c>
      <c r="B35" s="64"/>
      <c r="C35" s="64"/>
      <c r="D35" s="59"/>
      <c r="E35" s="65"/>
      <c r="F35" s="65"/>
      <c r="G35" s="65"/>
      <c r="H35" s="64"/>
    </row>
    <row r="36" spans="1:8">
      <c r="A36" s="1">
        <v>31</v>
      </c>
      <c r="B36" s="64"/>
      <c r="C36" s="64"/>
      <c r="D36" s="59"/>
      <c r="E36" s="65"/>
      <c r="F36" s="65"/>
      <c r="G36" s="65"/>
      <c r="H36" s="64"/>
    </row>
    <row r="37" spans="1:8">
      <c r="A37" s="1">
        <v>32</v>
      </c>
      <c r="B37" s="64"/>
      <c r="C37" s="64"/>
      <c r="D37" s="59"/>
      <c r="E37" s="65"/>
      <c r="F37" s="65"/>
      <c r="G37" s="65"/>
      <c r="H37" s="64"/>
    </row>
    <row r="38" spans="1:8">
      <c r="A38" s="1">
        <v>33</v>
      </c>
      <c r="B38" s="64"/>
      <c r="C38" s="64"/>
      <c r="D38" s="59"/>
      <c r="E38" s="65"/>
      <c r="F38" s="65"/>
      <c r="G38" s="65"/>
      <c r="H38" s="64"/>
    </row>
    <row r="39" spans="1:8">
      <c r="A39" s="1">
        <v>34</v>
      </c>
      <c r="B39" s="64"/>
      <c r="C39" s="64"/>
      <c r="D39" s="59"/>
      <c r="E39" s="65"/>
      <c r="F39" s="65"/>
      <c r="G39" s="65"/>
      <c r="H39" s="64"/>
    </row>
    <row r="40" spans="1:8">
      <c r="A40" s="1">
        <v>35</v>
      </c>
      <c r="B40" s="64"/>
      <c r="C40" s="64"/>
      <c r="D40" s="59"/>
      <c r="E40" s="65"/>
      <c r="F40" s="65"/>
      <c r="G40" s="65"/>
      <c r="H40" s="64"/>
    </row>
    <row r="41" spans="1:8">
      <c r="A41" s="1">
        <v>36</v>
      </c>
      <c r="B41" s="64"/>
      <c r="C41" s="64"/>
      <c r="D41" s="59"/>
      <c r="E41" s="65"/>
      <c r="F41" s="65"/>
      <c r="G41" s="65"/>
      <c r="H41" s="64"/>
    </row>
    <row r="42" spans="1:8">
      <c r="A42" s="1">
        <v>37</v>
      </c>
      <c r="B42" s="64"/>
      <c r="C42" s="64"/>
      <c r="D42" s="59"/>
      <c r="E42" s="65"/>
      <c r="F42" s="65"/>
      <c r="G42" s="65"/>
      <c r="H42" s="64"/>
    </row>
    <row r="43" spans="1:8">
      <c r="A43" s="1">
        <v>38</v>
      </c>
      <c r="B43" s="64"/>
      <c r="C43" s="64"/>
      <c r="D43" s="59"/>
      <c r="E43" s="65"/>
      <c r="F43" s="65"/>
      <c r="G43" s="65"/>
      <c r="H43" s="64"/>
    </row>
    <row r="44" spans="1:8">
      <c r="A44" s="1">
        <v>39</v>
      </c>
      <c r="B44" s="64"/>
      <c r="C44" s="64"/>
      <c r="D44" s="59"/>
      <c r="E44" s="65"/>
      <c r="F44" s="65"/>
      <c r="G44" s="65"/>
      <c r="H44" s="64"/>
    </row>
    <row r="45" spans="1:8">
      <c r="A45" s="1">
        <v>40</v>
      </c>
      <c r="B45" s="64"/>
      <c r="C45" s="64"/>
      <c r="D45" s="59"/>
      <c r="E45" s="65"/>
      <c r="F45" s="65"/>
      <c r="G45" s="65"/>
      <c r="H45" s="64"/>
    </row>
    <row r="46" spans="1:8">
      <c r="A46" s="1">
        <v>41</v>
      </c>
      <c r="B46" s="64"/>
      <c r="C46" s="64"/>
      <c r="D46" s="59"/>
      <c r="E46" s="65"/>
      <c r="F46" s="65"/>
      <c r="G46" s="65"/>
      <c r="H46" s="64"/>
    </row>
    <row r="47" spans="1:8">
      <c r="A47" s="1">
        <v>42</v>
      </c>
      <c r="B47" s="64"/>
      <c r="C47" s="64"/>
      <c r="D47" s="59"/>
      <c r="E47" s="65"/>
      <c r="F47" s="65"/>
      <c r="G47" s="65"/>
      <c r="H47" s="64"/>
    </row>
    <row r="48" spans="1:8">
      <c r="A48" s="1">
        <v>43</v>
      </c>
      <c r="B48" s="64"/>
      <c r="C48" s="64"/>
      <c r="D48" s="59"/>
      <c r="E48" s="65"/>
      <c r="F48" s="65"/>
      <c r="G48" s="65"/>
      <c r="H48" s="64"/>
    </row>
    <row r="49" spans="1:8">
      <c r="A49" s="1">
        <v>44</v>
      </c>
      <c r="B49" s="64"/>
      <c r="C49" s="64"/>
      <c r="D49" s="59"/>
      <c r="E49" s="65"/>
      <c r="F49" s="65"/>
      <c r="G49" s="65"/>
      <c r="H49" s="64"/>
    </row>
    <row r="50" spans="1:8">
      <c r="A50" s="1">
        <v>45</v>
      </c>
      <c r="B50" s="64"/>
      <c r="C50" s="64"/>
      <c r="D50" s="59"/>
      <c r="E50" s="65"/>
      <c r="F50" s="65"/>
      <c r="G50" s="65"/>
      <c r="H50" s="64"/>
    </row>
    <row r="51" spans="1:8">
      <c r="A51" s="1">
        <v>46</v>
      </c>
      <c r="B51" s="64"/>
      <c r="C51" s="64"/>
      <c r="D51" s="59"/>
      <c r="E51" s="65"/>
      <c r="F51" s="65"/>
      <c r="G51" s="65"/>
      <c r="H51" s="64"/>
    </row>
    <row r="52" spans="1:8">
      <c r="A52" s="1">
        <v>47</v>
      </c>
      <c r="B52" s="64"/>
      <c r="C52" s="64"/>
      <c r="D52" s="59"/>
      <c r="E52" s="65"/>
      <c r="F52" s="65"/>
      <c r="G52" s="65"/>
      <c r="H52" s="64"/>
    </row>
    <row r="53" spans="1:8">
      <c r="A53" s="1">
        <v>48</v>
      </c>
      <c r="B53" s="64"/>
      <c r="C53" s="64"/>
      <c r="D53" s="59"/>
      <c r="E53" s="65"/>
      <c r="F53" s="65"/>
      <c r="G53" s="65"/>
      <c r="H53" s="64"/>
    </row>
    <row r="54" spans="1:8">
      <c r="A54" s="1">
        <v>49</v>
      </c>
      <c r="B54" s="64"/>
      <c r="C54" s="64"/>
      <c r="D54" s="59"/>
      <c r="E54" s="65"/>
      <c r="F54" s="65"/>
      <c r="G54" s="65"/>
      <c r="H54" s="64"/>
    </row>
    <row r="55" spans="1:8">
      <c r="A55" s="1">
        <v>50</v>
      </c>
      <c r="B55" s="64"/>
      <c r="C55" s="64"/>
      <c r="D55" s="59"/>
      <c r="E55" s="65"/>
      <c r="F55" s="65"/>
      <c r="G55" s="65"/>
      <c r="H55" s="64"/>
    </row>
    <row r="56" spans="1:8">
      <c r="A56" s="1">
        <v>51</v>
      </c>
      <c r="B56" s="64"/>
      <c r="C56" s="64"/>
      <c r="D56" s="59"/>
      <c r="E56" s="65"/>
      <c r="F56" s="65"/>
      <c r="G56" s="65"/>
      <c r="H56" s="64"/>
    </row>
    <row r="57" spans="1:8">
      <c r="A57" s="1">
        <v>52</v>
      </c>
      <c r="B57" s="64"/>
      <c r="C57" s="64"/>
      <c r="D57" s="59"/>
      <c r="E57" s="65"/>
      <c r="F57" s="65"/>
      <c r="G57" s="65"/>
      <c r="H57" s="64"/>
    </row>
    <row r="58" spans="1:8">
      <c r="A58" s="1">
        <v>53</v>
      </c>
      <c r="B58" s="64"/>
      <c r="C58" s="64"/>
      <c r="D58" s="59"/>
      <c r="E58" s="65"/>
      <c r="F58" s="65"/>
      <c r="G58" s="65"/>
      <c r="H58" s="64"/>
    </row>
    <row r="59" spans="1:8">
      <c r="A59" s="1">
        <v>54</v>
      </c>
      <c r="B59" s="64"/>
      <c r="C59" s="64"/>
      <c r="D59" s="59"/>
      <c r="E59" s="65"/>
      <c r="F59" s="65"/>
      <c r="G59" s="65"/>
      <c r="H59" s="64"/>
    </row>
    <row r="60" spans="1:8">
      <c r="A60" s="1">
        <v>55</v>
      </c>
      <c r="B60" s="64"/>
      <c r="C60" s="64"/>
      <c r="D60" s="59"/>
      <c r="E60" s="65"/>
      <c r="F60" s="65"/>
      <c r="G60" s="65"/>
      <c r="H60" s="64"/>
    </row>
    <row r="61" spans="1:8">
      <c r="A61" s="1">
        <v>56</v>
      </c>
      <c r="B61" s="64"/>
      <c r="C61" s="64"/>
      <c r="D61" s="59"/>
      <c r="E61" s="65"/>
      <c r="F61" s="65"/>
      <c r="G61" s="65"/>
      <c r="H61" s="64"/>
    </row>
    <row r="62" spans="1:8">
      <c r="A62" s="1">
        <v>57</v>
      </c>
      <c r="B62" s="64"/>
      <c r="C62" s="64"/>
      <c r="D62" s="59"/>
      <c r="E62" s="65"/>
      <c r="F62" s="65"/>
      <c r="G62" s="65"/>
      <c r="H62" s="64"/>
    </row>
    <row r="63" spans="1:8">
      <c r="A63" s="1">
        <v>58</v>
      </c>
      <c r="B63" s="64"/>
      <c r="C63" s="64"/>
      <c r="D63" s="59"/>
      <c r="E63" s="65"/>
      <c r="F63" s="65"/>
      <c r="G63" s="65"/>
      <c r="H63" s="64"/>
    </row>
    <row r="64" spans="1:8">
      <c r="A64" s="1">
        <v>59</v>
      </c>
      <c r="B64" s="64"/>
      <c r="C64" s="64"/>
      <c r="D64" s="59"/>
      <c r="E64" s="65"/>
      <c r="F64" s="65"/>
      <c r="G64" s="65"/>
      <c r="H64" s="64"/>
    </row>
    <row r="65" spans="1:8">
      <c r="A65" s="1">
        <v>60</v>
      </c>
      <c r="B65" s="64"/>
      <c r="C65" s="64"/>
      <c r="D65" s="59"/>
      <c r="E65" s="65"/>
      <c r="F65" s="65"/>
      <c r="G65" s="65"/>
      <c r="H65" s="64"/>
    </row>
    <row r="66" spans="1:8">
      <c r="A66" s="1">
        <v>61</v>
      </c>
      <c r="B66" s="64"/>
      <c r="C66" s="64"/>
      <c r="D66" s="59"/>
      <c r="E66" s="65"/>
      <c r="F66" s="65"/>
      <c r="G66" s="65"/>
      <c r="H66" s="64"/>
    </row>
    <row r="67" spans="1:8">
      <c r="A67" s="1">
        <v>62</v>
      </c>
      <c r="B67" s="64"/>
      <c r="C67" s="64"/>
      <c r="D67" s="59"/>
      <c r="E67" s="65"/>
      <c r="F67" s="65"/>
      <c r="G67" s="65"/>
      <c r="H67" s="64"/>
    </row>
    <row r="68" spans="1:8">
      <c r="A68" s="1">
        <v>63</v>
      </c>
      <c r="B68" s="64"/>
      <c r="C68" s="64"/>
      <c r="D68" s="59"/>
      <c r="E68" s="65"/>
      <c r="F68" s="65"/>
      <c r="G68" s="65"/>
      <c r="H68" s="64"/>
    </row>
    <row r="69" spans="1:8">
      <c r="A69" s="1">
        <v>64</v>
      </c>
      <c r="B69" s="64"/>
      <c r="C69" s="64"/>
      <c r="D69" s="59"/>
      <c r="E69" s="65"/>
      <c r="F69" s="65"/>
      <c r="G69" s="65"/>
      <c r="H69" s="64"/>
    </row>
    <row r="70" spans="1:8">
      <c r="A70" s="1">
        <v>65</v>
      </c>
      <c r="B70" s="64"/>
      <c r="C70" s="64"/>
      <c r="D70" s="59"/>
      <c r="E70" s="65"/>
      <c r="F70" s="65"/>
      <c r="G70" s="65"/>
      <c r="H70" s="64"/>
    </row>
    <row r="71" spans="1:8">
      <c r="A71" s="1">
        <v>66</v>
      </c>
      <c r="B71" s="64"/>
      <c r="C71" s="64"/>
      <c r="D71" s="59"/>
      <c r="E71" s="65"/>
      <c r="F71" s="65"/>
      <c r="G71" s="65"/>
      <c r="H71" s="64"/>
    </row>
    <row r="72" spans="1:8">
      <c r="A72" s="1">
        <v>67</v>
      </c>
      <c r="B72" s="64"/>
      <c r="C72" s="64"/>
      <c r="D72" s="59"/>
      <c r="E72" s="65"/>
      <c r="F72" s="65"/>
      <c r="G72" s="65"/>
      <c r="H72" s="64"/>
    </row>
    <row r="73" spans="1:8">
      <c r="A73" s="1">
        <v>68</v>
      </c>
      <c r="B73" s="64"/>
      <c r="C73" s="64"/>
      <c r="D73" s="59"/>
      <c r="E73" s="65"/>
      <c r="F73" s="65"/>
      <c r="G73" s="65"/>
      <c r="H73" s="64"/>
    </row>
    <row r="74" spans="1:8">
      <c r="A74" s="1">
        <v>69</v>
      </c>
      <c r="B74" s="64"/>
      <c r="C74" s="64"/>
      <c r="D74" s="59"/>
      <c r="E74" s="65"/>
      <c r="F74" s="65"/>
      <c r="G74" s="65"/>
      <c r="H74" s="64"/>
    </row>
    <row r="75" spans="1:8">
      <c r="A75" s="1">
        <v>70</v>
      </c>
      <c r="B75" s="64"/>
      <c r="C75" s="64"/>
      <c r="D75" s="59"/>
      <c r="E75" s="65"/>
      <c r="F75" s="65"/>
      <c r="G75" s="65"/>
      <c r="H75" s="64"/>
    </row>
    <row r="76" spans="1:8">
      <c r="A76" s="1">
        <v>71</v>
      </c>
      <c r="B76" s="64"/>
      <c r="C76" s="64"/>
      <c r="D76" s="59"/>
      <c r="E76" s="65"/>
      <c r="F76" s="65"/>
      <c r="G76" s="65"/>
      <c r="H76" s="64"/>
    </row>
    <row r="77" spans="1:8">
      <c r="A77" s="1">
        <v>72</v>
      </c>
      <c r="B77" s="64"/>
      <c r="C77" s="64"/>
      <c r="D77" s="59"/>
      <c r="E77" s="65"/>
      <c r="F77" s="65"/>
      <c r="G77" s="65"/>
      <c r="H77" s="64"/>
    </row>
    <row r="78" spans="1:8">
      <c r="A78" s="1">
        <v>73</v>
      </c>
      <c r="B78" s="64"/>
      <c r="C78" s="64"/>
      <c r="D78" s="59"/>
      <c r="E78" s="65"/>
      <c r="F78" s="65"/>
      <c r="G78" s="65"/>
      <c r="H78" s="64"/>
    </row>
    <row r="79" spans="1:8">
      <c r="A79" s="1">
        <v>74</v>
      </c>
      <c r="B79" s="64"/>
      <c r="C79" s="64"/>
      <c r="D79" s="59"/>
      <c r="E79" s="65"/>
      <c r="F79" s="65"/>
      <c r="G79" s="65"/>
      <c r="H79" s="64"/>
    </row>
    <row r="80" spans="1:8">
      <c r="A80" s="1">
        <v>75</v>
      </c>
      <c r="B80" s="64"/>
      <c r="C80" s="64"/>
      <c r="D80" s="59"/>
      <c r="E80" s="65"/>
      <c r="F80" s="65"/>
      <c r="G80" s="65"/>
      <c r="H80" s="64"/>
    </row>
    <row r="81" spans="1:8">
      <c r="A81" s="1">
        <v>76</v>
      </c>
      <c r="B81" s="64"/>
      <c r="C81" s="64"/>
      <c r="D81" s="59"/>
      <c r="E81" s="65"/>
      <c r="F81" s="65"/>
      <c r="G81" s="65"/>
      <c r="H81" s="64"/>
    </row>
    <row r="82" spans="1:8">
      <c r="A82" s="1">
        <v>77</v>
      </c>
      <c r="B82" s="64"/>
      <c r="C82" s="64"/>
      <c r="D82" s="59"/>
      <c r="E82" s="65"/>
      <c r="F82" s="65"/>
      <c r="G82" s="65"/>
      <c r="H82" s="64"/>
    </row>
    <row r="83" spans="1:8">
      <c r="A83" s="1">
        <v>78</v>
      </c>
      <c r="B83" s="64"/>
      <c r="C83" s="64"/>
      <c r="D83" s="59"/>
      <c r="E83" s="65"/>
      <c r="F83" s="65"/>
      <c r="G83" s="65"/>
      <c r="H83" s="64"/>
    </row>
    <row r="84" spans="1:8">
      <c r="A84" s="1">
        <v>79</v>
      </c>
      <c r="B84" s="64"/>
      <c r="C84" s="64"/>
      <c r="D84" s="59"/>
      <c r="E84" s="65"/>
      <c r="F84" s="65"/>
      <c r="G84" s="65"/>
      <c r="H84" s="64"/>
    </row>
    <row r="85" spans="1:8">
      <c r="A85" s="1">
        <v>80</v>
      </c>
      <c r="B85" s="64"/>
      <c r="C85" s="64"/>
      <c r="D85" s="59"/>
      <c r="E85" s="65"/>
      <c r="F85" s="65"/>
      <c r="G85" s="65"/>
      <c r="H85" s="64"/>
    </row>
    <row r="86" spans="1:8">
      <c r="A86" s="1">
        <v>81</v>
      </c>
      <c r="B86" s="64"/>
      <c r="C86" s="64"/>
      <c r="D86" s="59"/>
      <c r="E86" s="65"/>
      <c r="F86" s="65"/>
      <c r="G86" s="65"/>
      <c r="H86" s="64"/>
    </row>
    <row r="87" spans="1:8">
      <c r="A87" s="1">
        <v>82</v>
      </c>
      <c r="B87" s="64"/>
      <c r="C87" s="64"/>
      <c r="D87" s="59"/>
      <c r="E87" s="65"/>
      <c r="F87" s="65"/>
      <c r="G87" s="65"/>
      <c r="H87" s="64"/>
    </row>
  </sheetData>
  <mergeCells count="2">
    <mergeCell ref="B3:H3"/>
    <mergeCell ref="I6:I9"/>
  </mergeCells>
  <phoneticPr fontId="1"/>
  <dataValidations count="2">
    <dataValidation type="list" allowBlank="1" showInputMessage="1" showErrorMessage="1" sqref="D7:D87">
      <formula1>$J$5:$J$19</formula1>
    </dataValidation>
    <dataValidation type="list" allowBlank="1" showInputMessage="1" showErrorMessage="1" sqref="D6">
      <formula1>$J$4:$J$15</formula1>
    </dataValidation>
  </dataValidations>
  <pageMargins left="0.7" right="0.7" top="0.75" bottom="0.75" header="0.3" footer="0.3"/>
  <pageSetup paperSize="9" scale="6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view="pageBreakPreview" topLeftCell="A10" zoomScale="85" zoomScaleNormal="100" zoomScaleSheetLayoutView="85" workbookViewId="0">
      <selection activeCell="E32" sqref="E32"/>
    </sheetView>
  </sheetViews>
  <sheetFormatPr defaultColWidth="8.6640625" defaultRowHeight="18"/>
  <cols>
    <col min="1" max="2" width="8.6640625" style="9"/>
    <col min="3" max="3" width="9.6640625" style="9" customWidth="1"/>
    <col min="4" max="7" width="8.6640625" style="9"/>
    <col min="8" max="8" width="9" style="9" customWidth="1"/>
    <col min="9" max="9" width="12.83203125" style="9" customWidth="1"/>
    <col min="10" max="10" width="15.6640625" style="9" customWidth="1"/>
    <col min="11" max="11" width="25.08203125" style="9" bestFit="1" customWidth="1"/>
    <col min="12" max="12" width="14.58203125" style="9" customWidth="1"/>
    <col min="13" max="16384" width="8.6640625" style="9"/>
  </cols>
  <sheetData>
    <row r="1" spans="1:15">
      <c r="A1" s="19" t="s">
        <v>76</v>
      </c>
      <c r="B1" s="7"/>
      <c r="C1" s="7"/>
      <c r="D1" s="7"/>
      <c r="E1" s="7"/>
      <c r="F1" s="7"/>
      <c r="G1" s="7"/>
      <c r="H1" s="7"/>
      <c r="I1" s="7"/>
      <c r="J1" s="8"/>
    </row>
    <row r="2" spans="1:15" ht="22.5">
      <c r="A2" s="137" t="s">
        <v>59</v>
      </c>
      <c r="B2" s="137"/>
      <c r="C2" s="137"/>
      <c r="D2" s="137"/>
      <c r="E2" s="137"/>
      <c r="F2" s="137"/>
      <c r="G2" s="137"/>
      <c r="H2" s="137"/>
      <c r="I2" s="137"/>
      <c r="J2" s="10"/>
    </row>
    <row r="3" spans="1:15">
      <c r="A3" s="19" t="s">
        <v>60</v>
      </c>
      <c r="B3" s="7"/>
      <c r="C3" s="7"/>
      <c r="D3" s="12"/>
      <c r="E3" s="7"/>
      <c r="F3" s="7"/>
      <c r="G3" s="13"/>
      <c r="H3" s="13"/>
      <c r="I3" s="13"/>
      <c r="J3" s="14"/>
    </row>
    <row r="4" spans="1:15">
      <c r="A4" s="138" t="s">
        <v>48</v>
      </c>
      <c r="B4" s="138"/>
      <c r="C4" s="138"/>
      <c r="D4" s="138" t="s">
        <v>61</v>
      </c>
      <c r="E4" s="138"/>
      <c r="F4" s="138" t="s">
        <v>62</v>
      </c>
      <c r="G4" s="138"/>
      <c r="H4" s="138"/>
      <c r="I4" s="138"/>
      <c r="J4" s="15"/>
      <c r="K4" s="16" t="s">
        <v>10</v>
      </c>
      <c r="L4" s="11"/>
      <c r="M4" s="11"/>
      <c r="N4" s="11"/>
      <c r="O4" s="11"/>
    </row>
    <row r="5" spans="1:15">
      <c r="A5" s="139" t="s">
        <v>63</v>
      </c>
      <c r="B5" s="140"/>
      <c r="C5" s="141"/>
      <c r="D5" s="142">
        <f>VLOOKUP($A5,'様式8　別記２  収支明細書【入力してください】'!$J$5:$P$19,6,FALSE)</f>
        <v>0</v>
      </c>
      <c r="E5" s="143"/>
      <c r="F5" s="144"/>
      <c r="G5" s="145"/>
      <c r="H5" s="145"/>
      <c r="I5" s="146"/>
      <c r="J5" s="18"/>
      <c r="K5" s="17" t="s">
        <v>73</v>
      </c>
      <c r="L5" s="11"/>
      <c r="M5" s="11"/>
      <c r="N5" s="11"/>
      <c r="O5" s="11"/>
    </row>
    <row r="6" spans="1:15">
      <c r="A6" s="139" t="s">
        <v>12</v>
      </c>
      <c r="B6" s="140"/>
      <c r="C6" s="141"/>
      <c r="D6" s="142">
        <f>VLOOKUP($A6,'様式8　別記２  収支明細書【入力してください】'!$J$5:$P$19,6,FALSE)</f>
        <v>0</v>
      </c>
      <c r="E6" s="143"/>
      <c r="F6" s="144"/>
      <c r="G6" s="145"/>
      <c r="H6" s="145"/>
      <c r="I6" s="146"/>
      <c r="J6" s="15" t="str">
        <f>IF(D6=0,"",IF(F6="","←内訳未入力‼",""))</f>
        <v/>
      </c>
      <c r="K6" s="11" t="s">
        <v>63</v>
      </c>
      <c r="L6" s="11"/>
      <c r="M6" s="11"/>
      <c r="N6" s="11"/>
      <c r="O6" s="11"/>
    </row>
    <row r="7" spans="1:15">
      <c r="A7" s="139" t="s">
        <v>13</v>
      </c>
      <c r="B7" s="140"/>
      <c r="C7" s="141"/>
      <c r="D7" s="142">
        <f>VLOOKUP($A7,'様式8　別記２  収支明細書【入力してください】'!$J$5:$P$19,6,FALSE)</f>
        <v>0</v>
      </c>
      <c r="E7" s="143"/>
      <c r="F7" s="147"/>
      <c r="G7" s="147"/>
      <c r="H7" s="147"/>
      <c r="I7" s="147"/>
      <c r="J7" s="15" t="str">
        <f>IF(D7=0,"",IF(F7="","←内訳未入力‼",""))</f>
        <v/>
      </c>
      <c r="K7" s="11" t="s">
        <v>12</v>
      </c>
      <c r="L7" s="11"/>
      <c r="M7" s="11"/>
      <c r="N7" s="11"/>
      <c r="O7" s="11"/>
    </row>
    <row r="8" spans="1:15">
      <c r="A8" s="139" t="s">
        <v>14</v>
      </c>
      <c r="B8" s="140"/>
      <c r="C8" s="141"/>
      <c r="D8" s="142">
        <f>VLOOKUP($A8,'様式8　別記２  収支明細書【入力してください】'!$J$5:$P$19,6,FALSE)</f>
        <v>0</v>
      </c>
      <c r="E8" s="143"/>
      <c r="F8" s="147"/>
      <c r="G8" s="147"/>
      <c r="H8" s="147"/>
      <c r="I8" s="147"/>
      <c r="J8" s="15" t="str">
        <f>IF(D8=0,"",IF(F8="","←内訳未入力‼",""))</f>
        <v/>
      </c>
      <c r="K8" s="11" t="s">
        <v>13</v>
      </c>
      <c r="L8" s="11"/>
      <c r="M8" s="11"/>
      <c r="N8" s="11"/>
      <c r="O8" s="11"/>
    </row>
    <row r="9" spans="1:15">
      <c r="A9" s="139" t="s">
        <v>15</v>
      </c>
      <c r="B9" s="140"/>
      <c r="C9" s="141"/>
      <c r="D9" s="142">
        <f>VLOOKUP($A9,'様式8　別記２  収支明細書【入力してください】'!$J$5:$P$19,6,FALSE)</f>
        <v>0</v>
      </c>
      <c r="E9" s="143"/>
      <c r="F9" s="147"/>
      <c r="G9" s="147"/>
      <c r="H9" s="147"/>
      <c r="I9" s="147"/>
      <c r="J9" s="15" t="str">
        <f>IF(D9=0,"",IF(F9="","←内訳未入力‼",""))</f>
        <v/>
      </c>
      <c r="K9" s="11" t="s">
        <v>14</v>
      </c>
      <c r="L9" s="11"/>
      <c r="M9" s="11"/>
      <c r="N9" s="11"/>
      <c r="O9" s="11"/>
    </row>
    <row r="10" spans="1:15">
      <c r="A10" s="139"/>
      <c r="B10" s="140"/>
      <c r="C10" s="141"/>
      <c r="D10" s="69"/>
      <c r="E10" s="70"/>
      <c r="F10" s="147"/>
      <c r="G10" s="147"/>
      <c r="H10" s="147"/>
      <c r="I10" s="147"/>
      <c r="J10" s="15"/>
      <c r="K10" s="11" t="s">
        <v>15</v>
      </c>
      <c r="L10" s="11"/>
      <c r="M10" s="11"/>
      <c r="N10" s="11"/>
      <c r="O10" s="11"/>
    </row>
    <row r="11" spans="1:15" ht="4.75" customHeight="1" thickBot="1">
      <c r="A11" s="156"/>
      <c r="B11" s="157"/>
      <c r="C11" s="158"/>
      <c r="D11" s="159"/>
      <c r="E11" s="160"/>
      <c r="F11" s="161"/>
      <c r="G11" s="161"/>
      <c r="H11" s="161"/>
      <c r="I11" s="161"/>
      <c r="J11" s="15" t="str">
        <f>IF(D11=0,"",IF(F11="","←内訳未入力‼",""))</f>
        <v/>
      </c>
      <c r="L11" s="11"/>
      <c r="M11" s="11"/>
      <c r="N11" s="11"/>
      <c r="O11" s="11"/>
    </row>
    <row r="12" spans="1:15" ht="21" thickTop="1" thickBot="1">
      <c r="A12" s="148" t="s">
        <v>64</v>
      </c>
      <c r="B12" s="149"/>
      <c r="C12" s="150"/>
      <c r="D12" s="151">
        <f>SUM(D5:E11)</f>
        <v>0</v>
      </c>
      <c r="E12" s="152"/>
      <c r="F12" s="153" t="str">
        <f>IF(D13&gt;D29,"↙補助対象経費を超えています!!","")</f>
        <v/>
      </c>
      <c r="G12" s="154"/>
      <c r="H12" s="154"/>
      <c r="I12" s="155"/>
      <c r="J12" s="15"/>
      <c r="K12" s="20"/>
      <c r="L12" s="11"/>
      <c r="M12" s="11"/>
      <c r="N12" s="11"/>
      <c r="O12" s="11"/>
    </row>
    <row r="13" spans="1:15" ht="36.5" customHeight="1" thickTop="1" thickBot="1">
      <c r="A13" s="163" t="s">
        <v>73</v>
      </c>
      <c r="B13" s="164"/>
      <c r="C13" s="165"/>
      <c r="D13" s="166">
        <f>VLOOKUP($A13,'様式8　別記２  収支明細書【入力してください】'!$J$5:$P$19,6,FALSE)</f>
        <v>0</v>
      </c>
      <c r="E13" s="167"/>
      <c r="F13" s="168"/>
      <c r="G13" s="169"/>
      <c r="H13" s="169"/>
      <c r="I13" s="169"/>
      <c r="J13" s="71"/>
      <c r="K13" s="72"/>
      <c r="L13" s="11"/>
      <c r="M13" s="11"/>
      <c r="N13" s="11"/>
      <c r="O13" s="11"/>
    </row>
    <row r="14" spans="1:15">
      <c r="A14" s="170" t="s">
        <v>65</v>
      </c>
      <c r="B14" s="171"/>
      <c r="C14" s="172"/>
      <c r="D14" s="173">
        <f>$D$12+$D$13</f>
        <v>0</v>
      </c>
      <c r="E14" s="174"/>
      <c r="F14" s="175" t="str">
        <f>IF(D13&gt;H15,"↖補助金額が当初交付予定額を超えています!!","")</f>
        <v/>
      </c>
      <c r="G14" s="176"/>
      <c r="H14" s="176"/>
      <c r="I14" s="177"/>
      <c r="J14" s="15"/>
    </row>
    <row r="15" spans="1:15" ht="20">
      <c r="A15" s="19"/>
      <c r="B15" s="7"/>
      <c r="C15" s="7"/>
      <c r="D15" s="7"/>
      <c r="E15" s="7"/>
      <c r="F15" s="178" t="s">
        <v>66</v>
      </c>
      <c r="G15" s="178"/>
      <c r="H15" s="179"/>
      <c r="I15" s="180"/>
      <c r="J15" s="15" t="str">
        <f>IF(H15=0,"←未入力‼","")</f>
        <v>←未入力‼</v>
      </c>
    </row>
    <row r="16" spans="1:15">
      <c r="A16" s="19" t="s">
        <v>67</v>
      </c>
      <c r="B16" s="7"/>
      <c r="C16" s="7"/>
      <c r="D16" s="12"/>
      <c r="E16" s="7"/>
      <c r="F16" s="7"/>
      <c r="G16" s="13"/>
      <c r="H16" s="67"/>
      <c r="I16" s="67"/>
      <c r="J16" s="15"/>
    </row>
    <row r="17" spans="1:15" ht="20">
      <c r="A17" s="138" t="s">
        <v>48</v>
      </c>
      <c r="B17" s="138"/>
      <c r="C17" s="138"/>
      <c r="D17" s="138" t="s">
        <v>61</v>
      </c>
      <c r="E17" s="138"/>
      <c r="F17" s="138" t="s">
        <v>68</v>
      </c>
      <c r="G17" s="138"/>
      <c r="H17" s="138"/>
      <c r="I17" s="138"/>
      <c r="J17" s="15"/>
      <c r="K17" s="20" t="s">
        <v>16</v>
      </c>
    </row>
    <row r="18" spans="1:15">
      <c r="A18" s="162" t="s">
        <v>80</v>
      </c>
      <c r="B18" s="162"/>
      <c r="C18" s="162"/>
      <c r="D18" s="142">
        <f>VLOOKUP($A18,'様式8　別記２  収支明細書【入力してください】'!$J$5:$P$19,6,FALSE)</f>
        <v>0</v>
      </c>
      <c r="E18" s="143"/>
      <c r="F18" s="147"/>
      <c r="G18" s="147"/>
      <c r="H18" s="147"/>
      <c r="I18" s="147"/>
      <c r="J18" s="15" t="str">
        <f t="shared" ref="J18:J28" si="0">IF(D18=0,"",IF(F18="","←内訳未入力‼",""))</f>
        <v/>
      </c>
      <c r="K18" s="11" t="s">
        <v>80</v>
      </c>
      <c r="L18" s="11"/>
      <c r="M18" s="11"/>
      <c r="N18" s="11"/>
      <c r="O18" s="11"/>
    </row>
    <row r="19" spans="1:15">
      <c r="A19" s="162" t="s">
        <v>17</v>
      </c>
      <c r="B19" s="162"/>
      <c r="C19" s="162"/>
      <c r="D19" s="142">
        <f>VLOOKUP($A19,'様式8　別記２  収支明細書【入力してください】'!$J$5:$P$19,6,FALSE)</f>
        <v>0</v>
      </c>
      <c r="E19" s="143"/>
      <c r="F19" s="181"/>
      <c r="G19" s="182"/>
      <c r="H19" s="182"/>
      <c r="I19" s="182"/>
      <c r="J19" s="15" t="str">
        <f t="shared" si="0"/>
        <v/>
      </c>
      <c r="K19" s="11" t="s">
        <v>17</v>
      </c>
      <c r="L19" s="11"/>
      <c r="M19" s="11"/>
      <c r="N19" s="11"/>
      <c r="O19" s="11"/>
    </row>
    <row r="20" spans="1:15">
      <c r="A20" s="162" t="s">
        <v>78</v>
      </c>
      <c r="B20" s="162"/>
      <c r="C20" s="162"/>
      <c r="D20" s="142">
        <f>VLOOKUP($A20,'様式8　別記２  収支明細書【入力してください】'!$J$5:$P$19,6,FALSE)</f>
        <v>0</v>
      </c>
      <c r="E20" s="143"/>
      <c r="F20" s="181"/>
      <c r="G20" s="182"/>
      <c r="H20" s="182"/>
      <c r="I20" s="182"/>
      <c r="J20" s="15" t="str">
        <f t="shared" si="0"/>
        <v/>
      </c>
      <c r="K20" s="11" t="s">
        <v>78</v>
      </c>
      <c r="L20" s="11"/>
      <c r="M20" s="11"/>
      <c r="N20" s="11"/>
      <c r="O20" s="11"/>
    </row>
    <row r="21" spans="1:15">
      <c r="A21" s="162" t="s">
        <v>18</v>
      </c>
      <c r="B21" s="162"/>
      <c r="C21" s="162"/>
      <c r="D21" s="142">
        <f>VLOOKUP($A21,'様式8　別記２  収支明細書【入力してください】'!$J$5:$P$19,6,FALSE)</f>
        <v>0</v>
      </c>
      <c r="E21" s="143"/>
      <c r="F21" s="181"/>
      <c r="G21" s="182"/>
      <c r="H21" s="182"/>
      <c r="I21" s="182"/>
      <c r="J21" s="15" t="str">
        <f t="shared" si="0"/>
        <v/>
      </c>
      <c r="K21" s="11" t="s">
        <v>18</v>
      </c>
      <c r="L21" s="11"/>
      <c r="M21" s="11"/>
      <c r="N21" s="11"/>
      <c r="O21" s="11"/>
    </row>
    <row r="22" spans="1:15">
      <c r="A22" s="162" t="s">
        <v>19</v>
      </c>
      <c r="B22" s="162"/>
      <c r="C22" s="162"/>
      <c r="D22" s="142">
        <f>VLOOKUP($A22,'様式8　別記２  収支明細書【入力してください】'!$J$5:$P$19,6,FALSE)</f>
        <v>0</v>
      </c>
      <c r="E22" s="143"/>
      <c r="F22" s="181"/>
      <c r="G22" s="182"/>
      <c r="H22" s="182"/>
      <c r="I22" s="182"/>
      <c r="J22" s="15" t="str">
        <f t="shared" si="0"/>
        <v/>
      </c>
      <c r="K22" s="11" t="s">
        <v>19</v>
      </c>
      <c r="M22" s="11"/>
      <c r="N22" s="11"/>
      <c r="O22" s="11"/>
    </row>
    <row r="23" spans="1:15">
      <c r="A23" s="183" t="s">
        <v>20</v>
      </c>
      <c r="B23" s="184"/>
      <c r="C23" s="185"/>
      <c r="D23" s="142">
        <f>VLOOKUP($A23,'様式8　別記２  収支明細書【入力してください】'!$J$5:$P$19,6,FALSE)</f>
        <v>0</v>
      </c>
      <c r="E23" s="143"/>
      <c r="F23" s="181"/>
      <c r="G23" s="182"/>
      <c r="H23" s="182"/>
      <c r="I23" s="182"/>
      <c r="J23" s="15" t="str">
        <f t="shared" si="0"/>
        <v/>
      </c>
      <c r="K23" s="11" t="s">
        <v>20</v>
      </c>
      <c r="L23" s="11"/>
      <c r="M23" s="11"/>
      <c r="N23" s="11"/>
      <c r="O23" s="11"/>
    </row>
    <row r="24" spans="1:15">
      <c r="A24" s="186" t="s">
        <v>69</v>
      </c>
      <c r="B24" s="186"/>
      <c r="C24" s="186"/>
      <c r="D24" s="142">
        <f>VLOOKUP($A24,'様式8　別記２  収支明細書【入力してください】'!$J$5:$P$19,6,FALSE)</f>
        <v>0</v>
      </c>
      <c r="E24" s="143"/>
      <c r="F24" s="181"/>
      <c r="G24" s="182"/>
      <c r="H24" s="182"/>
      <c r="I24" s="182"/>
      <c r="J24" s="15" t="str">
        <f t="shared" si="0"/>
        <v/>
      </c>
      <c r="K24" s="11" t="s">
        <v>69</v>
      </c>
      <c r="L24" s="11"/>
      <c r="M24" s="11"/>
      <c r="N24" s="11"/>
      <c r="O24" s="11"/>
    </row>
    <row r="25" spans="1:15">
      <c r="A25" s="186"/>
      <c r="B25" s="186"/>
      <c r="C25" s="186"/>
      <c r="D25" s="142"/>
      <c r="E25" s="143"/>
      <c r="F25" s="181"/>
      <c r="G25" s="182"/>
      <c r="H25" s="182"/>
      <c r="I25" s="182"/>
      <c r="J25" s="15" t="str">
        <f t="shared" si="0"/>
        <v/>
      </c>
      <c r="K25" s="11"/>
      <c r="L25" s="11"/>
      <c r="M25" s="11"/>
      <c r="N25" s="11"/>
      <c r="O25" s="11"/>
    </row>
    <row r="26" spans="1:15">
      <c r="A26" s="186"/>
      <c r="B26" s="186"/>
      <c r="C26" s="186"/>
      <c r="D26" s="142"/>
      <c r="E26" s="143"/>
      <c r="F26" s="181"/>
      <c r="G26" s="182"/>
      <c r="H26" s="182"/>
      <c r="I26" s="182"/>
      <c r="J26" s="15" t="str">
        <f t="shared" si="0"/>
        <v/>
      </c>
      <c r="K26" s="11"/>
      <c r="L26" s="11"/>
      <c r="N26" s="11"/>
      <c r="O26" s="11"/>
    </row>
    <row r="27" spans="1:15">
      <c r="A27" s="186"/>
      <c r="B27" s="186"/>
      <c r="C27" s="186"/>
      <c r="D27" s="142"/>
      <c r="E27" s="143"/>
      <c r="F27" s="181"/>
      <c r="G27" s="182"/>
      <c r="H27" s="182"/>
      <c r="I27" s="182"/>
      <c r="J27" s="15"/>
      <c r="L27" s="11"/>
      <c r="N27" s="11"/>
      <c r="O27" s="11"/>
    </row>
    <row r="28" spans="1:15" ht="3.65" customHeight="1" thickBot="1">
      <c r="A28" s="187"/>
      <c r="B28" s="187"/>
      <c r="C28" s="187"/>
      <c r="D28" s="159"/>
      <c r="E28" s="160"/>
      <c r="F28" s="161"/>
      <c r="G28" s="161"/>
      <c r="H28" s="161"/>
      <c r="I28" s="161"/>
      <c r="J28" s="15" t="str">
        <f t="shared" si="0"/>
        <v/>
      </c>
      <c r="L28" s="11"/>
      <c r="M28" s="11"/>
      <c r="N28" s="11"/>
      <c r="O28" s="11"/>
    </row>
    <row r="29" spans="1:15" ht="19" thickTop="1" thickBot="1">
      <c r="A29" s="188" t="s">
        <v>70</v>
      </c>
      <c r="B29" s="189"/>
      <c r="C29" s="190"/>
      <c r="D29" s="151">
        <f>SUM(D18:E28)</f>
        <v>0</v>
      </c>
      <c r="E29" s="152"/>
      <c r="F29" s="188"/>
      <c r="G29" s="189"/>
      <c r="H29" s="189"/>
      <c r="I29" s="190"/>
      <c r="J29" s="15"/>
      <c r="K29" s="11"/>
      <c r="L29" s="11"/>
      <c r="M29" s="11"/>
      <c r="N29" s="11"/>
      <c r="O29" s="11"/>
    </row>
    <row r="30" spans="1:15" ht="19" thickTop="1" thickBot="1">
      <c r="A30" s="192" t="s">
        <v>71</v>
      </c>
      <c r="B30" s="193"/>
      <c r="C30" s="194"/>
      <c r="D30" s="195"/>
      <c r="E30" s="196"/>
      <c r="F30" s="73"/>
      <c r="G30" s="74"/>
      <c r="H30" s="74"/>
      <c r="I30" s="75"/>
      <c r="J30" s="76"/>
      <c r="N30" s="11"/>
      <c r="O30" s="11"/>
    </row>
    <row r="31" spans="1:15" ht="48" customHeight="1">
      <c r="A31" s="197" t="s">
        <v>77</v>
      </c>
      <c r="B31" s="198"/>
      <c r="C31" s="198"/>
      <c r="D31" s="199">
        <f>$D$29+$D$30</f>
        <v>0</v>
      </c>
      <c r="E31" s="199"/>
      <c r="F31" s="200"/>
      <c r="G31" s="198"/>
      <c r="H31" s="198"/>
      <c r="I31" s="198"/>
      <c r="J31" s="18"/>
      <c r="M31" s="11"/>
    </row>
    <row r="32" spans="1:15">
      <c r="A32" s="77" t="s">
        <v>72</v>
      </c>
      <c r="B32" s="78"/>
      <c r="D32" s="79" t="str">
        <f>IF(D31=D14,"",IF(D31&gt;D14,"↑収入の合計金額と異なります",IF(D31&lt;D14,"↑収入の合計金額と異なります")))</f>
        <v/>
      </c>
      <c r="E32" s="78"/>
      <c r="F32" s="80"/>
      <c r="G32" s="81"/>
      <c r="H32" s="81"/>
      <c r="I32" s="81"/>
      <c r="J32" s="18"/>
      <c r="M32" s="11"/>
    </row>
    <row r="33" spans="1:10">
      <c r="A33" s="191"/>
      <c r="B33" s="191"/>
      <c r="C33" s="191"/>
      <c r="D33" s="191"/>
      <c r="E33" s="191"/>
      <c r="F33" s="191"/>
      <c r="G33" s="191"/>
      <c r="H33" s="191"/>
      <c r="I33" s="191"/>
      <c r="J33" s="18"/>
    </row>
    <row r="34" spans="1:10">
      <c r="A34" s="191"/>
      <c r="B34" s="191"/>
      <c r="C34" s="191"/>
      <c r="D34" s="191"/>
      <c r="E34" s="191"/>
      <c r="F34" s="191"/>
      <c r="G34" s="191"/>
      <c r="H34" s="191"/>
      <c r="I34" s="191"/>
    </row>
  </sheetData>
  <mergeCells count="81">
    <mergeCell ref="A29:C29"/>
    <mergeCell ref="D29:E29"/>
    <mergeCell ref="F29:I29"/>
    <mergeCell ref="A34:I34"/>
    <mergeCell ref="A30:C30"/>
    <mergeCell ref="D30:E30"/>
    <mergeCell ref="A31:C31"/>
    <mergeCell ref="D31:E31"/>
    <mergeCell ref="F31:I31"/>
    <mergeCell ref="A33:I33"/>
    <mergeCell ref="A27:C27"/>
    <mergeCell ref="D27:E27"/>
    <mergeCell ref="F27:I27"/>
    <mergeCell ref="A28:C28"/>
    <mergeCell ref="D28:E28"/>
    <mergeCell ref="F28:I28"/>
    <mergeCell ref="A25:C25"/>
    <mergeCell ref="D25:E25"/>
    <mergeCell ref="F25:I25"/>
    <mergeCell ref="A26:C26"/>
    <mergeCell ref="D26:E26"/>
    <mergeCell ref="F26:I26"/>
    <mergeCell ref="A23:C23"/>
    <mergeCell ref="D23:E23"/>
    <mergeCell ref="F23:I23"/>
    <mergeCell ref="A24:C24"/>
    <mergeCell ref="D24:E24"/>
    <mergeCell ref="F24:I24"/>
    <mergeCell ref="A21:C21"/>
    <mergeCell ref="D21:E21"/>
    <mergeCell ref="F21:I21"/>
    <mergeCell ref="A22:C22"/>
    <mergeCell ref="D22:E22"/>
    <mergeCell ref="F22:I22"/>
    <mergeCell ref="A19:C19"/>
    <mergeCell ref="D19:E19"/>
    <mergeCell ref="F19:I19"/>
    <mergeCell ref="A20:C20"/>
    <mergeCell ref="D20:E20"/>
    <mergeCell ref="F20:I20"/>
    <mergeCell ref="A18:C18"/>
    <mergeCell ref="D18:E18"/>
    <mergeCell ref="F18:I18"/>
    <mergeCell ref="A13:C13"/>
    <mergeCell ref="D13:E13"/>
    <mergeCell ref="F13:I13"/>
    <mergeCell ref="A14:C14"/>
    <mergeCell ref="D14:E14"/>
    <mergeCell ref="F14:I14"/>
    <mergeCell ref="F15:G15"/>
    <mergeCell ref="H15:I15"/>
    <mergeCell ref="A17:C17"/>
    <mergeCell ref="D17:E17"/>
    <mergeCell ref="F17:I17"/>
    <mergeCell ref="A12:C12"/>
    <mergeCell ref="D12:E12"/>
    <mergeCell ref="F12:I12"/>
    <mergeCell ref="A8:C8"/>
    <mergeCell ref="D8:E8"/>
    <mergeCell ref="F8:I8"/>
    <mergeCell ref="A9:C9"/>
    <mergeCell ref="D9:E9"/>
    <mergeCell ref="F9:I9"/>
    <mergeCell ref="A10:C10"/>
    <mergeCell ref="F10:I10"/>
    <mergeCell ref="A11:C11"/>
    <mergeCell ref="D11:E11"/>
    <mergeCell ref="F11:I11"/>
    <mergeCell ref="A6:C6"/>
    <mergeCell ref="D6:E6"/>
    <mergeCell ref="F6:I6"/>
    <mergeCell ref="A7:C7"/>
    <mergeCell ref="D7:E7"/>
    <mergeCell ref="F7:I7"/>
    <mergeCell ref="A2:I2"/>
    <mergeCell ref="A4:C4"/>
    <mergeCell ref="D4:E4"/>
    <mergeCell ref="F4:I4"/>
    <mergeCell ref="A5:C5"/>
    <mergeCell ref="D5:E5"/>
    <mergeCell ref="F5:I5"/>
  </mergeCells>
  <phoneticPr fontId="1"/>
  <conditionalFormatting sqref="H15:I15">
    <cfRule type="expression" dxfId="0" priority="1">
      <formula>$H$11=0</formula>
    </cfRule>
  </conditionalFormatting>
  <dataValidations count="2">
    <dataValidation type="list" allowBlank="1" showInputMessage="1" showErrorMessage="1" sqref="A5:C10">
      <formula1>$K$5:$K$10</formula1>
    </dataValidation>
    <dataValidation type="list" allowBlank="1" showInputMessage="1" showErrorMessage="1" sqref="A18:C27">
      <formula1>$K$18:$K$24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様式第８号（事業報告書)</vt:lpstr>
      <vt:lpstr>様式８　別記１（事業内容報告書）  </vt:lpstr>
      <vt:lpstr>様式8　別記２  収支明細書【入力してください】</vt:lpstr>
      <vt:lpstr>様式8　別記3　収支決算書【ご確認＆入力ください】</vt:lpstr>
      <vt:lpstr>'様式８　別記１（事業内容報告書）  '!Print_Area</vt:lpstr>
      <vt:lpstr>'様式8　別記２  収支明細書【入力してください】'!Print_Area</vt:lpstr>
      <vt:lpstr>'様式8　別記3　収支決算書【ご確認＆入力ください】'!Print_Area</vt:lpstr>
      <vt:lpstr>'様式第８号（事業報告書)'!Print_Area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2022-03-29T00:36:24Z</cp:lastPrinted>
  <dcterms:created xsi:type="dcterms:W3CDTF">2022-03-04T05:56:00Z</dcterms:created>
  <dcterms:modified xsi:type="dcterms:W3CDTF">2025-04-22T05:25:13Z</dcterms:modified>
</cp:coreProperties>
</file>