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別紙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" i="2" l="1"/>
  <c r="N11" i="2"/>
  <c r="M11" i="2"/>
  <c r="L11" i="2"/>
  <c r="K11" i="2"/>
  <c r="J11" i="2"/>
  <c r="I11" i="2"/>
  <c r="H11" i="2"/>
  <c r="G11" i="2"/>
  <c r="F11" i="2"/>
  <c r="E11" i="2"/>
  <c r="D11" i="2"/>
  <c r="P10" i="2"/>
  <c r="P9" i="2"/>
  <c r="P8" i="2"/>
  <c r="P11" i="2"/>
</calcChain>
</file>

<file path=xl/sharedStrings.xml><?xml version="1.0" encoding="utf-8"?>
<sst xmlns="http://schemas.openxmlformats.org/spreadsheetml/2006/main" count="27" uniqueCount="26">
  <si>
    <t>番号</t>
    <rPh sb="0" eb="2">
      <t>バンゴウ</t>
    </rPh>
    <phoneticPr fontId="1"/>
  </si>
  <si>
    <t>施設名</t>
    <rPh sb="0" eb="3">
      <t>シセツメイ</t>
    </rPh>
    <phoneticPr fontId="1"/>
  </si>
  <si>
    <t>区分</t>
    <rPh sb="0" eb="2">
      <t>クブン</t>
    </rPh>
    <phoneticPr fontId="1"/>
  </si>
  <si>
    <t>令和6年</t>
    <rPh sb="0" eb="2">
      <t>レイワ</t>
    </rPh>
    <rPh sb="3" eb="4">
      <t>ネン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</si>
  <si>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</si>
  <si>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</si>
  <si>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</si>
  <si>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</si>
  <si>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</si>
  <si>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</si>
  <si>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</si>
  <si>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</si>
  <si>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</si>
  <si>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  <rPh sb="1" eb="2">
      <t>ガツ</t>
    </rPh>
    <phoneticPr fontId="1"/>
  </si>
  <si>
    <t>2月</t>
  </si>
  <si>
    <t>3月</t>
  </si>
  <si>
    <t>令和7年</t>
    <rPh sb="0" eb="2">
      <t>レイワ</t>
    </rPh>
    <rPh sb="3" eb="4">
      <t>ネン</t>
    </rPh>
    <phoneticPr fontId="1"/>
  </si>
  <si>
    <t>昼間時間帯</t>
    <rPh sb="0" eb="2">
      <t>ヒルマ</t>
    </rPh>
    <rPh sb="2" eb="5">
      <t>ジカンタイ</t>
    </rPh>
    <phoneticPr fontId="1"/>
  </si>
  <si>
    <t>重負荷時間帯</t>
    <rPh sb="0" eb="3">
      <t>ジュウフカ</t>
    </rPh>
    <rPh sb="3" eb="6">
      <t>ジカンタイ</t>
    </rPh>
    <phoneticPr fontId="1"/>
  </si>
  <si>
    <t>夜間時間帯</t>
    <rPh sb="0" eb="2">
      <t>ヤカン</t>
    </rPh>
    <rPh sb="2" eb="5">
      <t>ジカンタイ</t>
    </rPh>
    <phoneticPr fontId="1"/>
  </si>
  <si>
    <t>合計</t>
    <rPh sb="0" eb="2">
      <t>ゴウケイ</t>
    </rPh>
    <phoneticPr fontId="1"/>
  </si>
  <si>
    <t>西クリーンセンター</t>
    <rPh sb="0" eb="1">
      <t>ニシ</t>
    </rPh>
    <phoneticPr fontId="1"/>
  </si>
  <si>
    <t>（kWh)</t>
    <phoneticPr fontId="1"/>
  </si>
  <si>
    <t>　※余剰電力送電計画には自己託送送電電力も含まれる。</t>
    <rPh sb="2" eb="6">
      <t>ヨジョウデンリョク</t>
    </rPh>
    <rPh sb="6" eb="8">
      <t>ソウデン</t>
    </rPh>
    <rPh sb="8" eb="10">
      <t>ケイカク</t>
    </rPh>
    <rPh sb="12" eb="16">
      <t>ジコタクソウ</t>
    </rPh>
    <rPh sb="16" eb="18">
      <t>ソウデン</t>
    </rPh>
    <rPh sb="18" eb="20">
      <t>デンリョク</t>
    </rPh>
    <rPh sb="21" eb="22">
      <t>フク</t>
    </rPh>
    <phoneticPr fontId="1"/>
  </si>
  <si>
    <t>月別余剰電力送電計画（令和6年度）</t>
    <rPh sb="0" eb="2">
      <t>ツキベツ</t>
    </rPh>
    <rPh sb="2" eb="4">
      <t>ヨジョウ</t>
    </rPh>
    <rPh sb="4" eb="6">
      <t>デンリョク</t>
    </rPh>
    <rPh sb="6" eb="8">
      <t>ソウデン</t>
    </rPh>
    <rPh sb="8" eb="10">
      <t>ケイカク</t>
    </rPh>
    <rPh sb="11" eb="13">
      <t>レイワ</t>
    </rPh>
    <rPh sb="14" eb="16">
      <t>ネンド</t>
    </rPh>
    <phoneticPr fontId="1"/>
  </si>
  <si>
    <t>【別紙2】</t>
    <rPh sb="1" eb="3">
      <t>ベッシ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</si>
</sst>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5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32">
    <xf numFmtId="0" fontId="0" fillId="0" borderId="0" xfId="0"/>
    <xf numFmtId="176" fontId="0" fillId="0" borderId="2" xfId="0" applyNumberFormat="1" applyBorder="1" applyAlignment="1">
      <alignment vertical="center"/>
    </xf>
    <xf numFmtId="176" fontId="0" fillId="0" borderId="9" xfId="0" applyNumberFormat="1" applyBorder="1"/>
    <xf numFmtId="0" fontId="0" fillId="0" borderId="12" xfId="0" applyBorder="1" applyAlignment="1">
      <alignment vertical="center"/>
    </xf>
    <xf numFmtId="176" fontId="0" fillId="0" borderId="16" xfId="0" applyNumberFormat="1" applyBorder="1" applyAlignment="1">
      <alignment vertical="center"/>
    </xf>
    <xf numFmtId="176" fontId="0" fillId="0" borderId="1" xfId="0" applyNumberFormat="1" applyBorder="1"/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76" fontId="0" fillId="0" borderId="21" xfId="0" applyNumberFormat="1" applyBorder="1" applyAlignment="1">
      <alignment vertical="center"/>
    </xf>
    <xf numFmtId="176" fontId="0" fillId="0" borderId="22" xfId="0" applyNumberFormat="1" applyBorder="1" applyAlignment="1">
      <alignment vertical="center"/>
    </xf>
    <xf numFmtId="176" fontId="0" fillId="0" borderId="23" xfId="0" applyNumberFormat="1" applyBorder="1"/>
    <xf numFmtId="176" fontId="0" fillId="0" borderId="24" xfId="0" applyNumberFormat="1" applyBorder="1"/>
    <xf numFmtId="0" fontId="3" fillId="0" borderId="0" xfId="0" applyFont="1"/>
    <xf numFmtId="0" fontId="0" fillId="0" borderId="0" xfId="0" applyAlignment="1">
      <alignment horizontal="right"/>
    </xf>
    <xf numFmtId="0" fontId="0" fillId="0" borderId="7" xfId="0" applyBorder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"/>
  <sheetViews>
    <sheetView tabSelected="1" zoomScaleNormal="100" workbookViewId="0">
      <selection activeCell="B16" sqref="B16"/>
    </sheetView>
  </sheetViews>
  <sheetFormatPr defaultRowHeight="18" x14ac:dyDescent="0.55000000000000004"/>
  <cols>
    <col min="2" max="2" width="22.1640625" bestFit="1" customWidth="1"/>
    <col min="3" max="3" width="12.33203125" bestFit="1" customWidth="1"/>
    <col min="4" max="15" width="9.58203125" customWidth="1"/>
    <col min="16" max="16" width="11.6640625" customWidth="1"/>
  </cols>
  <sheetData>
    <row r="1" spans="1:16" ht="24" customHeight="1" x14ac:dyDescent="0.7">
      <c r="P1" s="16" t="s">
        <v>25</v>
      </c>
    </row>
    <row r="2" spans="1:16" ht="24" x14ac:dyDescent="0.7">
      <c r="A2" s="12" t="s">
        <v>24</v>
      </c>
    </row>
    <row r="3" spans="1:16" ht="18.5" customHeight="1" x14ac:dyDescent="0.7">
      <c r="A3" s="12"/>
    </row>
    <row r="4" spans="1:16" ht="18.5" customHeight="1" x14ac:dyDescent="0.6">
      <c r="A4" s="15" t="s">
        <v>23</v>
      </c>
    </row>
    <row r="5" spans="1:16" ht="18.5" thickBot="1" x14ac:dyDescent="0.6">
      <c r="P5" s="13" t="s">
        <v>22</v>
      </c>
    </row>
    <row r="6" spans="1:16" ht="18" customHeight="1" x14ac:dyDescent="0.55000000000000004">
      <c r="A6" s="26" t="s">
        <v>0</v>
      </c>
      <c r="B6" s="17" t="s">
        <v>1</v>
      </c>
      <c r="C6" s="29" t="s">
        <v>2</v>
      </c>
      <c r="D6" s="31" t="s">
        <v>3</v>
      </c>
      <c r="E6" s="17"/>
      <c r="F6" s="17"/>
      <c r="G6" s="17"/>
      <c r="H6" s="17"/>
      <c r="I6" s="17"/>
      <c r="J6" s="17"/>
      <c r="K6" s="17"/>
      <c r="L6" s="17"/>
      <c r="M6" s="17" t="s">
        <v>16</v>
      </c>
      <c r="N6" s="17"/>
      <c r="O6" s="18"/>
      <c r="P6" s="19" t="s">
        <v>20</v>
      </c>
    </row>
    <row r="7" spans="1:16" x14ac:dyDescent="0.55000000000000004">
      <c r="A7" s="27"/>
      <c r="B7" s="28"/>
      <c r="C7" s="30"/>
      <c r="D7" s="6" t="s">
        <v>4</v>
      </c>
      <c r="E7" s="14" t="s">
        <v>5</v>
      </c>
      <c r="F7" s="14" t="s">
        <v>6</v>
      </c>
      <c r="G7" s="14" t="s">
        <v>7</v>
      </c>
      <c r="H7" s="14" t="s">
        <v>8</v>
      </c>
      <c r="I7" s="14" t="s">
        <v>9</v>
      </c>
      <c r="J7" s="14" t="s">
        <v>10</v>
      </c>
      <c r="K7" s="14" t="s">
        <v>11</v>
      </c>
      <c r="L7" s="14" t="s">
        <v>12</v>
      </c>
      <c r="M7" s="14" t="s">
        <v>13</v>
      </c>
      <c r="N7" s="14" t="s">
        <v>14</v>
      </c>
      <c r="O7" s="7" t="s">
        <v>15</v>
      </c>
      <c r="P7" s="20"/>
    </row>
    <row r="8" spans="1:16" x14ac:dyDescent="0.55000000000000004">
      <c r="A8" s="21">
        <v>1</v>
      </c>
      <c r="B8" s="22" t="s">
        <v>21</v>
      </c>
      <c r="C8" s="3" t="s">
        <v>18</v>
      </c>
      <c r="D8" s="8">
        <v>0</v>
      </c>
      <c r="E8" s="1">
        <v>0</v>
      </c>
      <c r="F8" s="1">
        <v>0</v>
      </c>
      <c r="G8" s="1">
        <v>585000</v>
      </c>
      <c r="H8" s="1">
        <v>582000</v>
      </c>
      <c r="I8" s="1">
        <v>558000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9">
        <v>0</v>
      </c>
      <c r="P8" s="4">
        <f>SUM(D8:O8)</f>
        <v>1725000</v>
      </c>
    </row>
    <row r="9" spans="1:16" x14ac:dyDescent="0.55000000000000004">
      <c r="A9" s="21"/>
      <c r="B9" s="22"/>
      <c r="C9" s="3" t="s">
        <v>17</v>
      </c>
      <c r="D9" s="8">
        <v>1292000</v>
      </c>
      <c r="E9" s="1">
        <v>1095000</v>
      </c>
      <c r="F9" s="1">
        <v>1310000</v>
      </c>
      <c r="G9" s="1">
        <v>598000</v>
      </c>
      <c r="H9" s="1">
        <v>598000</v>
      </c>
      <c r="I9" s="1">
        <v>574000</v>
      </c>
      <c r="J9" s="1">
        <v>514000</v>
      </c>
      <c r="K9" s="1">
        <v>1187000</v>
      </c>
      <c r="L9" s="1">
        <v>1282000</v>
      </c>
      <c r="M9" s="1">
        <v>1127000</v>
      </c>
      <c r="N9" s="1">
        <v>1157000</v>
      </c>
      <c r="O9" s="9">
        <v>1383000</v>
      </c>
      <c r="P9" s="4">
        <f t="shared" ref="P9:P10" si="0">SUM(D9:O9)</f>
        <v>12117000</v>
      </c>
    </row>
    <row r="10" spans="1:16" x14ac:dyDescent="0.55000000000000004">
      <c r="A10" s="21"/>
      <c r="B10" s="22"/>
      <c r="C10" s="3" t="s">
        <v>19</v>
      </c>
      <c r="D10" s="8">
        <v>1470000</v>
      </c>
      <c r="E10" s="1">
        <v>1601000</v>
      </c>
      <c r="F10" s="1">
        <v>1332000</v>
      </c>
      <c r="G10" s="1">
        <v>1336000</v>
      </c>
      <c r="H10" s="1">
        <v>1303000</v>
      </c>
      <c r="I10" s="1">
        <v>1350000</v>
      </c>
      <c r="J10" s="1">
        <v>617000</v>
      </c>
      <c r="K10" s="1">
        <v>1423000</v>
      </c>
      <c r="L10" s="1">
        <v>1412000</v>
      </c>
      <c r="M10" s="1">
        <v>1477000</v>
      </c>
      <c r="N10" s="1">
        <v>1326000</v>
      </c>
      <c r="O10" s="9">
        <v>1483000</v>
      </c>
      <c r="P10" s="4">
        <f t="shared" si="0"/>
        <v>16130000</v>
      </c>
    </row>
    <row r="11" spans="1:16" ht="18.5" thickBot="1" x14ac:dyDescent="0.6">
      <c r="A11" s="23" t="s">
        <v>20</v>
      </c>
      <c r="B11" s="24"/>
      <c r="C11" s="25"/>
      <c r="D11" s="10">
        <f t="shared" ref="D11:P11" si="1">SUM(D8:D10)</f>
        <v>2762000</v>
      </c>
      <c r="E11" s="2">
        <f t="shared" si="1"/>
        <v>2696000</v>
      </c>
      <c r="F11" s="2">
        <f t="shared" si="1"/>
        <v>2642000</v>
      </c>
      <c r="G11" s="2">
        <f t="shared" si="1"/>
        <v>2519000</v>
      </c>
      <c r="H11" s="2">
        <f t="shared" si="1"/>
        <v>2483000</v>
      </c>
      <c r="I11" s="2">
        <f t="shared" si="1"/>
        <v>2482000</v>
      </c>
      <c r="J11" s="2">
        <f t="shared" si="1"/>
        <v>1131000</v>
      </c>
      <c r="K11" s="2">
        <f t="shared" si="1"/>
        <v>2610000</v>
      </c>
      <c r="L11" s="2">
        <f t="shared" si="1"/>
        <v>2694000</v>
      </c>
      <c r="M11" s="2">
        <f t="shared" si="1"/>
        <v>2604000</v>
      </c>
      <c r="N11" s="2">
        <f t="shared" si="1"/>
        <v>2483000</v>
      </c>
      <c r="O11" s="11">
        <f t="shared" si="1"/>
        <v>2866000</v>
      </c>
      <c r="P11" s="5">
        <f t="shared" si="1"/>
        <v>29972000</v>
      </c>
    </row>
  </sheetData>
  <mergeCells count="9">
    <mergeCell ref="M6:O6"/>
    <mergeCell ref="P6:P7"/>
    <mergeCell ref="A8:A10"/>
    <mergeCell ref="B8:B10"/>
    <mergeCell ref="A11:C11"/>
    <mergeCell ref="A6:A7"/>
    <mergeCell ref="B6:B7"/>
    <mergeCell ref="C6:C7"/>
    <mergeCell ref="D6:L6"/>
  </mergeCells>
  <phoneticPr fontId="1"/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2023-11-10T08:39:22Z</dcterms:modified>
</cp:coreProperties>
</file>