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0_障害者支援課\05_障害児支援事業担当\01_業務\22_保育所等における性被害防止対策に係る設備等支援事業\01 市要綱・様式の制定\★202404223起案\様式データ（バラデータ）\"/>
    </mc:Choice>
  </mc:AlternateContent>
  <bookViews>
    <workbookView xWindow="0" yWindow="0" windowWidth="13350" windowHeight="7020"/>
  </bookViews>
  <sheets>
    <sheet name="申請書" sheetId="1" r:id="rId1"/>
    <sheet name="事業計画書" sheetId="3" r:id="rId2"/>
    <sheet name="事業計画書（記入例）" sheetId="2" r:id="rId3"/>
  </sheets>
  <definedNames>
    <definedName name="_xlnm.Print_Area" localSheetId="1">事業計画書!$A$1:$O$27</definedName>
    <definedName name="_xlnm.Print_Area" localSheetId="2">'事業計画書（記入例）'!$A$1:$O$27</definedName>
    <definedName name="_xlnm.Print_Area" localSheetId="0">申請書!$A$1:$O$33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1" l="1"/>
  <c r="C29" i="1"/>
  <c r="C28" i="1"/>
  <c r="C26" i="1"/>
  <c r="F25" i="3"/>
  <c r="J25" i="3"/>
  <c r="G25" i="3"/>
  <c r="B25" i="3"/>
  <c r="L20" i="3"/>
  <c r="L19" i="3"/>
  <c r="L18" i="3"/>
  <c r="L17" i="3"/>
  <c r="L16" i="3"/>
  <c r="L15" i="3"/>
  <c r="L14" i="3"/>
  <c r="L13" i="3"/>
  <c r="L12" i="3"/>
  <c r="L11" i="3"/>
  <c r="L25" i="3" s="1"/>
  <c r="J25" i="2"/>
  <c r="G25" i="2"/>
  <c r="F25" i="2"/>
  <c r="L17" i="2" l="1"/>
  <c r="L16" i="2"/>
  <c r="B25" i="2"/>
  <c r="L15" i="2"/>
  <c r="L14" i="2"/>
  <c r="L18" i="2"/>
  <c r="L20" i="2"/>
  <c r="L19" i="2"/>
  <c r="L13" i="2"/>
  <c r="L12" i="2"/>
  <c r="L11" i="2"/>
  <c r="L25" i="2" l="1"/>
</calcChain>
</file>

<file path=xl/comments1.xml><?xml version="1.0" encoding="utf-8"?>
<comments xmlns="http://schemas.openxmlformats.org/spreadsheetml/2006/main">
  <authors>
    <author>Windows ユーザー</author>
  </authors>
  <commentList>
    <comment ref="B10" authorId="0" shapeId="0">
      <text>
        <r>
          <rPr>
            <b/>
            <sz val="10"/>
            <color indexed="81"/>
            <rFont val="Meiryo UI"/>
            <family val="3"/>
            <charset val="128"/>
          </rPr>
          <t>同一敷地内で、複数の事業所を運営している場合は、１事業所として取扱います。</t>
        </r>
        <r>
          <rPr>
            <sz val="10"/>
            <color indexed="81"/>
            <rFont val="Meiryo UI"/>
            <family val="3"/>
            <charset val="128"/>
          </rPr>
          <t xml:space="preserve">
（ただし、同一敷地内であっても、支援を行っているスペースが事業所ごとで異なる場合は、それぞれを１事業所として取扱います。）</t>
        </r>
      </text>
    </comment>
    <comment ref="E10" authorId="0" shapeId="0">
      <text>
        <r>
          <rPr>
            <sz val="9"/>
            <color indexed="81"/>
            <rFont val="Meiryo UI"/>
            <family val="3"/>
            <charset val="128"/>
          </rPr>
          <t>パーテーション、簡易扉、簡易更衣室及びカメラ、人感センサーライト等の設備の購入や更新に係る経費
ただし、</t>
        </r>
        <r>
          <rPr>
            <b/>
            <u/>
            <sz val="9"/>
            <color indexed="81"/>
            <rFont val="Meiryo UI"/>
            <family val="3"/>
            <charset val="128"/>
          </rPr>
          <t>次の経費は対象外</t>
        </r>
        <r>
          <rPr>
            <sz val="9"/>
            <color indexed="81"/>
            <rFont val="Meiryo UI"/>
            <family val="3"/>
            <charset val="128"/>
          </rPr>
          <t xml:space="preserve">
(1) 他の補助事業の対象となる経費
(2) 施設整備を目的とする経費（土地や既存建物の買収、土地の整地等を含む。）
(3) 既存施設や設備の破損や老朽化に伴う改修・修繕（取り外しを含む。）の経費
(4) 設備等のリースにかかる経費</t>
        </r>
      </text>
    </comment>
    <comment ref="F10" authorId="0" shapeId="0">
      <text>
        <r>
          <rPr>
            <sz val="9"/>
            <color indexed="81"/>
            <rFont val="Meiryo UI"/>
            <family val="3"/>
            <charset val="128"/>
          </rPr>
          <t>設置から経費支払まで</t>
        </r>
      </text>
    </comment>
    <comment ref="G10" authorId="0" shapeId="0">
      <text>
        <r>
          <rPr>
            <sz val="9"/>
            <color indexed="81"/>
            <rFont val="Meiryo UI"/>
            <family val="3"/>
            <charset val="128"/>
          </rPr>
          <t>ただし、次の経費は対象外
(1) 他の補助事業の対象となる経費
(2) 施設整備を目的とする経費（土地や既存建物の買収、土地の整地等を含む。）
(3) 既存施設や設備の破損や老朽化に伴う改修・修繕（取り外しを含む。）の経費
(4) 設備等のリースにかかる経費</t>
        </r>
      </text>
    </comment>
    <comment ref="J10" authorId="0" shapeId="0">
      <text>
        <r>
          <rPr>
            <sz val="9"/>
            <color indexed="81"/>
            <rFont val="Meiryo UI"/>
            <family val="3"/>
            <charset val="128"/>
          </rPr>
          <t>左記の経費にかかる部分について、神戸市以外の団体等から
寄付等を受けた場合の金額</t>
        </r>
      </text>
    </comment>
    <comment ref="B24" authorId="0" shapeId="0">
      <text>
        <r>
          <rPr>
            <sz val="10"/>
            <color indexed="81"/>
            <rFont val="Meiryo UI"/>
            <family val="3"/>
            <charset val="128"/>
          </rPr>
          <t>同一敷地内で、複数の事業所を運営している場合は、１事業所として取扱います。
（ただし、同一敷地内であっても、支援を行っているスペースが事業所ごとで異なる場合は、それぞれを１事業所として取扱います。）</t>
        </r>
      </text>
    </comment>
  </commentList>
</comments>
</file>

<file path=xl/comments2.xml><?xml version="1.0" encoding="utf-8"?>
<comments xmlns="http://schemas.openxmlformats.org/spreadsheetml/2006/main">
  <authors>
    <author>Windows ユーザー</author>
  </authors>
  <commentList>
    <comment ref="B10" authorId="0" shapeId="0">
      <text>
        <r>
          <rPr>
            <b/>
            <sz val="10"/>
            <color indexed="81"/>
            <rFont val="Meiryo UI"/>
            <family val="3"/>
            <charset val="128"/>
          </rPr>
          <t>同一敷地内で、複数の事業所を運営している場合は、１事業所として取扱います。</t>
        </r>
        <r>
          <rPr>
            <sz val="10"/>
            <color indexed="81"/>
            <rFont val="Meiryo UI"/>
            <family val="3"/>
            <charset val="128"/>
          </rPr>
          <t xml:space="preserve">
（ただし、同一敷地内であっても、支援を行っているスペースが事業所ごとで異なる場合は、
　　それぞれを１事業所として取扱います。）</t>
        </r>
      </text>
    </comment>
    <comment ref="E10" authorId="0" shapeId="0">
      <text>
        <r>
          <rPr>
            <sz val="9"/>
            <color indexed="81"/>
            <rFont val="Meiryo UI"/>
            <family val="3"/>
            <charset val="128"/>
          </rPr>
          <t>パーテーション、簡易扉、簡易更衣室及びカメラ、人感センサーライト等の設備の購入や更新に係る経費
ただし、</t>
        </r>
        <r>
          <rPr>
            <b/>
            <u/>
            <sz val="9"/>
            <color indexed="81"/>
            <rFont val="Meiryo UI"/>
            <family val="3"/>
            <charset val="128"/>
          </rPr>
          <t>次の経費は対象外</t>
        </r>
        <r>
          <rPr>
            <sz val="9"/>
            <color indexed="81"/>
            <rFont val="Meiryo UI"/>
            <family val="3"/>
            <charset val="128"/>
          </rPr>
          <t xml:space="preserve">
(1) 他の補助事業の対象となる経費
(2) 施設整備を目的とする経費（土地や既存建物の買収、土地の整地等を含む。）
(3) 既存施設や設備の破損や老朽化に伴う改修・修繕（取り外しを含む。）の経費
(4) 設備等のリースにかかる経費</t>
        </r>
      </text>
    </comment>
    <comment ref="F10" authorId="0" shapeId="0">
      <text>
        <r>
          <rPr>
            <sz val="9"/>
            <color indexed="81"/>
            <rFont val="Meiryo UI"/>
            <family val="3"/>
            <charset val="128"/>
          </rPr>
          <t>設置から経費支払まで</t>
        </r>
      </text>
    </comment>
    <comment ref="J10" authorId="0" shapeId="0">
      <text>
        <r>
          <rPr>
            <sz val="9"/>
            <color indexed="81"/>
            <rFont val="Meiryo UI"/>
            <family val="3"/>
            <charset val="128"/>
          </rPr>
          <t>左記の経費にかかる部分について、神戸市以外の団体等から
寄付等を受けた場合の金額</t>
        </r>
      </text>
    </comment>
    <comment ref="B24" authorId="0" shapeId="0">
      <text>
        <r>
          <rPr>
            <sz val="10"/>
            <color indexed="81"/>
            <rFont val="Meiryo UI"/>
            <family val="3"/>
            <charset val="128"/>
          </rPr>
          <t>同一敷地内で、複数の事業所を運営している場合は、１事業所として取扱います。
（ただし、同一敷地内であっても、支援を行っているスペースが事業所ごとで異なる場合は、それぞれを１事業所として取扱います。）</t>
        </r>
      </text>
    </comment>
  </commentList>
</comments>
</file>

<file path=xl/sharedStrings.xml><?xml version="1.0" encoding="utf-8"?>
<sst xmlns="http://schemas.openxmlformats.org/spreadsheetml/2006/main" count="153" uniqueCount="54">
  <si>
    <t>様式第１号</t>
    <rPh sb="0" eb="2">
      <t>ヨウシキ</t>
    </rPh>
    <rPh sb="2" eb="3">
      <t>ダイ</t>
    </rPh>
    <rPh sb="4" eb="5">
      <t>ゴウ</t>
    </rPh>
    <phoneticPr fontId="1"/>
  </si>
  <si>
    <t>補助金交付申請書</t>
  </si>
  <si>
    <t>年</t>
    <rPh sb="0" eb="1">
      <t>ネン</t>
    </rPh>
    <phoneticPr fontId="1"/>
  </si>
  <si>
    <t>月</t>
    <rPh sb="0" eb="1">
      <t>ガツ</t>
    </rPh>
    <phoneticPr fontId="1"/>
  </si>
  <si>
    <t>日</t>
    <rPh sb="0" eb="1">
      <t>ニチ</t>
    </rPh>
    <phoneticPr fontId="1"/>
  </si>
  <si>
    <t>神戸市長　宛</t>
    <rPh sb="0" eb="4">
      <t>コウベシチョウ</t>
    </rPh>
    <rPh sb="5" eb="6">
      <t>アテ</t>
    </rPh>
    <phoneticPr fontId="1"/>
  </si>
  <si>
    <t>代表者氏名</t>
  </si>
  <si>
    <t>電話</t>
  </si>
  <si>
    <t>メール</t>
  </si>
  <si>
    <t>担当者</t>
  </si>
  <si>
    <t>下記補助金の交付について，申請します。</t>
  </si>
  <si>
    <t>記</t>
    <rPh sb="0" eb="1">
      <t>キ</t>
    </rPh>
    <phoneticPr fontId="1"/>
  </si>
  <si>
    <t>補助事業の名称</t>
  </si>
  <si>
    <t>目的及び内容</t>
  </si>
  <si>
    <t>補助金の申請額</t>
  </si>
  <si>
    <t>算出の基礎</t>
  </si>
  <si>
    <t>　別紙、事業計画書のとおり</t>
    <phoneticPr fontId="1"/>
  </si>
  <si>
    <t>円</t>
    <rPh sb="0" eb="1">
      <t>エン</t>
    </rPh>
    <phoneticPr fontId="1"/>
  </si>
  <si>
    <t>円</t>
    <rPh sb="0" eb="1">
      <t>エン</t>
    </rPh>
    <phoneticPr fontId="1"/>
  </si>
  <si>
    <t>事業計画書</t>
    <rPh sb="0" eb="2">
      <t>ジギョウ</t>
    </rPh>
    <rPh sb="2" eb="5">
      <t>ケイカクショ</t>
    </rPh>
    <phoneticPr fontId="1"/>
  </si>
  <si>
    <t>運営法人名</t>
    <phoneticPr fontId="1"/>
  </si>
  <si>
    <t>神戸市障害児通所支援事業所等における性被害防止対策に係る設備等支援事業</t>
    <phoneticPr fontId="1"/>
  </si>
  <si>
    <t>法人所在地</t>
    <rPh sb="0" eb="2">
      <t>ホウジン</t>
    </rPh>
    <rPh sb="2" eb="5">
      <t>ショザイチ</t>
    </rPh>
    <phoneticPr fontId="1"/>
  </si>
  <si>
    <t>申請対象とする
事業所・施設の数</t>
    <rPh sb="0" eb="2">
      <t>シンセイ</t>
    </rPh>
    <rPh sb="2" eb="4">
      <t>タイショウ</t>
    </rPh>
    <rPh sb="8" eb="11">
      <t>ジギョウショ</t>
    </rPh>
    <rPh sb="12" eb="14">
      <t>シセツ</t>
    </rPh>
    <rPh sb="15" eb="16">
      <t>カズ</t>
    </rPh>
    <phoneticPr fontId="1"/>
  </si>
  <si>
    <t>か所分</t>
    <rPh sb="2" eb="3">
      <t>ブン</t>
    </rPh>
    <phoneticPr fontId="1"/>
  </si>
  <si>
    <t>完了（予定）
年月日</t>
    <phoneticPr fontId="1"/>
  </si>
  <si>
    <t>（詳細は別紙、事業計画書のとおり）</t>
    <rPh sb="4" eb="6">
      <t>ベッシ</t>
    </rPh>
    <phoneticPr fontId="1"/>
  </si>
  <si>
    <t>補助対象
経費の総額</t>
    <phoneticPr fontId="1"/>
  </si>
  <si>
    <t>※補助対象経費の総額の４分の３以内</t>
    <phoneticPr fontId="1"/>
  </si>
  <si>
    <t>寄付等の金額
（該当の場合）</t>
    <rPh sb="0" eb="2">
      <t>キフ</t>
    </rPh>
    <rPh sb="2" eb="3">
      <t>トウ</t>
    </rPh>
    <rPh sb="4" eb="6">
      <t>キンガク</t>
    </rPh>
    <rPh sb="8" eb="10">
      <t>ガイトウ</t>
    </rPh>
    <rPh sb="11" eb="13">
      <t>バアイ</t>
    </rPh>
    <phoneticPr fontId="1"/>
  </si>
  <si>
    <t>上限額：75,000円／事業所</t>
    <rPh sb="0" eb="2">
      <t>ジョウゲン</t>
    </rPh>
    <rPh sb="2" eb="3">
      <t>ガク</t>
    </rPh>
    <rPh sb="10" eb="11">
      <t>エン</t>
    </rPh>
    <rPh sb="12" eb="15">
      <t>ジギョウショ</t>
    </rPh>
    <phoneticPr fontId="1"/>
  </si>
  <si>
    <t>円</t>
    <rPh sb="0" eb="1">
      <t>エン</t>
    </rPh>
    <phoneticPr fontId="1"/>
  </si>
  <si>
    <t>こどもの性被害防止のための対策を目的とし、運営する施設・事業所内に設備等を設置する
　　　　（詳細は別紙、事業計画書のとおり）</t>
    <rPh sb="21" eb="23">
      <t>ウンエイ</t>
    </rPh>
    <rPh sb="25" eb="27">
      <t>シセツ</t>
    </rPh>
    <rPh sb="28" eb="31">
      <t>ジギョウショ</t>
    </rPh>
    <rPh sb="31" eb="32">
      <t>ナイ</t>
    </rPh>
    <rPh sb="33" eb="35">
      <t>セツビ</t>
    </rPh>
    <rPh sb="35" eb="36">
      <t>トウ</t>
    </rPh>
    <rPh sb="37" eb="39">
      <t>セッチ</t>
    </rPh>
    <rPh sb="47" eb="49">
      <t>ショウサイ</t>
    </rPh>
    <rPh sb="50" eb="52">
      <t>ベッシ</t>
    </rPh>
    <rPh sb="53" eb="55">
      <t>ジギョウ</t>
    </rPh>
    <rPh sb="55" eb="58">
      <t>ケイカクショ</t>
    </rPh>
    <phoneticPr fontId="1"/>
  </si>
  <si>
    <t>こどもの性被害防止のための対策を目的とし、下記の施設・事業所内に設備等を設置する。</t>
    <rPh sb="21" eb="23">
      <t>カキ</t>
    </rPh>
    <phoneticPr fontId="1"/>
  </si>
  <si>
    <r>
      <t xml:space="preserve">事業所・施設名称
</t>
    </r>
    <r>
      <rPr>
        <sz val="9"/>
        <color theme="1"/>
        <rFont val="Meiryo UI"/>
        <family val="3"/>
        <charset val="128"/>
      </rPr>
      <t>（神戸市が指定した事業所等に限る）</t>
    </r>
    <phoneticPr fontId="1"/>
  </si>
  <si>
    <t>放課後等デイサービス
○○○○○○○○○</t>
    <rPh sb="0" eb="4">
      <t>ホウカゴトウ</t>
    </rPh>
    <phoneticPr fontId="1"/>
  </si>
  <si>
    <t>放課後等デイサービス
△△△△△△△△△</t>
    <rPh sb="0" eb="4">
      <t>ホウカゴトウ</t>
    </rPh>
    <phoneticPr fontId="1"/>
  </si>
  <si>
    <t>対象経費の総額</t>
    <rPh sb="0" eb="4">
      <t>タイショウケイヒ</t>
    </rPh>
    <rPh sb="5" eb="7">
      <t>ソウガク</t>
    </rPh>
    <phoneticPr fontId="1"/>
  </si>
  <si>
    <t>寄付等の金額計</t>
    <rPh sb="0" eb="3">
      <t>キフトウ</t>
    </rPh>
    <rPh sb="4" eb="6">
      <t>キンガク</t>
    </rPh>
    <rPh sb="6" eb="7">
      <t>ケイ</t>
    </rPh>
    <phoneticPr fontId="1"/>
  </si>
  <si>
    <t>補助金申請額計</t>
    <rPh sb="0" eb="3">
      <t>ホジョキン</t>
    </rPh>
    <rPh sb="3" eb="5">
      <t>シンセイ</t>
    </rPh>
    <rPh sb="5" eb="6">
      <t>ガク</t>
    </rPh>
    <rPh sb="6" eb="7">
      <t>ケイ</t>
    </rPh>
    <phoneticPr fontId="1"/>
  </si>
  <si>
    <t>最終完了(予定)日</t>
    <rPh sb="0" eb="2">
      <t>サイシュウ</t>
    </rPh>
    <rPh sb="2" eb="4">
      <t>カンリョウ</t>
    </rPh>
    <rPh sb="5" eb="7">
      <t>ヨテイ</t>
    </rPh>
    <rPh sb="8" eb="9">
      <t>ニチ</t>
    </rPh>
    <phoneticPr fontId="1"/>
  </si>
  <si>
    <t>年　月　日</t>
    <rPh sb="0" eb="1">
      <t>ネン</t>
    </rPh>
    <rPh sb="2" eb="3">
      <t>ゲツ</t>
    </rPh>
    <rPh sb="4" eb="5">
      <t>ヒ</t>
    </rPh>
    <phoneticPr fontId="1"/>
  </si>
  <si>
    <r>
      <t xml:space="preserve">対象経費の額
</t>
    </r>
    <r>
      <rPr>
        <sz val="9"/>
        <color theme="1"/>
        <rFont val="Meiryo UI"/>
        <family val="3"/>
        <charset val="128"/>
      </rPr>
      <t>※見積書等（写し）を添付</t>
    </r>
    <rPh sb="0" eb="2">
      <t>タイショウ</t>
    </rPh>
    <rPh sb="2" eb="4">
      <t>ケイヒ</t>
    </rPh>
    <rPh sb="5" eb="6">
      <t>ガク</t>
    </rPh>
    <phoneticPr fontId="1"/>
  </si>
  <si>
    <r>
      <t xml:space="preserve">補助金申請額
</t>
    </r>
    <r>
      <rPr>
        <sz val="8"/>
        <color theme="1"/>
        <rFont val="Meiryo UI"/>
        <family val="3"/>
        <charset val="128"/>
      </rPr>
      <t>（対象経費×3/4以内
　　　　かつ上限額以下）
※千円未満切捨て</t>
    </r>
    <rPh sb="0" eb="3">
      <t>ホジョキン</t>
    </rPh>
    <rPh sb="3" eb="6">
      <t>シンセイガク</t>
    </rPh>
    <rPh sb="8" eb="10">
      <t>タイショウ</t>
    </rPh>
    <rPh sb="10" eb="12">
      <t>ケイヒ</t>
    </rPh>
    <rPh sb="16" eb="18">
      <t>イナイ</t>
    </rPh>
    <rPh sb="25" eb="27">
      <t>ジョウゲン</t>
    </rPh>
    <rPh sb="27" eb="28">
      <t>ガク</t>
    </rPh>
    <rPh sb="28" eb="30">
      <t>イカ</t>
    </rPh>
    <rPh sb="33" eb="34">
      <t>セン</t>
    </rPh>
    <rPh sb="34" eb="35">
      <t>エン</t>
    </rPh>
    <rPh sb="35" eb="37">
      <t>ミマン</t>
    </rPh>
    <rPh sb="37" eb="38">
      <t>キ</t>
    </rPh>
    <rPh sb="38" eb="39">
      <t>ス</t>
    </rPh>
    <phoneticPr fontId="1"/>
  </si>
  <si>
    <t>対象事業所・施設数</t>
    <rPh sb="0" eb="2">
      <t>タイショウ</t>
    </rPh>
    <rPh sb="2" eb="5">
      <t>ジギョウショ</t>
    </rPh>
    <rPh sb="6" eb="8">
      <t>シセツ</t>
    </rPh>
    <rPh sb="8" eb="9">
      <t>スウ</t>
    </rPh>
    <phoneticPr fontId="1"/>
  </si>
  <si>
    <t>事業所
番号</t>
    <rPh sb="0" eb="3">
      <t>ジギョウショ</t>
    </rPh>
    <rPh sb="4" eb="6">
      <t>バンゴウ</t>
    </rPh>
    <phoneticPr fontId="1"/>
  </si>
  <si>
    <t>285*******</t>
  </si>
  <si>
    <t>285*******</t>
    <phoneticPr fontId="1"/>
  </si>
  <si>
    <t>…黄色セル入力</t>
    <rPh sb="1" eb="3">
      <t>キイロ</t>
    </rPh>
    <rPh sb="5" eb="7">
      <t>ニュウリョク</t>
    </rPh>
    <phoneticPr fontId="1"/>
  </si>
  <si>
    <r>
      <t xml:space="preserve">完了（予定）
年月日
</t>
    </r>
    <r>
      <rPr>
        <sz val="9"/>
        <color theme="1"/>
        <rFont val="Meiryo UI"/>
        <family val="3"/>
        <charset val="128"/>
      </rPr>
      <t>（R6.4.1以降）</t>
    </r>
    <rPh sb="0" eb="2">
      <t>カンリョウ</t>
    </rPh>
    <rPh sb="3" eb="5">
      <t>ヨテイ</t>
    </rPh>
    <rPh sb="7" eb="10">
      <t>ネンガッピ</t>
    </rPh>
    <rPh sb="18" eb="20">
      <t>イコウ</t>
    </rPh>
    <phoneticPr fontId="1"/>
  </si>
  <si>
    <t>（別紙）</t>
    <rPh sb="1" eb="3">
      <t>ベッシ</t>
    </rPh>
    <phoneticPr fontId="1"/>
  </si>
  <si>
    <t>設置するもの
および具体的な対策内容</t>
    <rPh sb="10" eb="13">
      <t>グタイテキ</t>
    </rPh>
    <rPh sb="14" eb="16">
      <t>タイサク</t>
    </rPh>
    <rPh sb="16" eb="18">
      <t>ナイヨウ</t>
    </rPh>
    <phoneticPr fontId="1"/>
  </si>
  <si>
    <t>簡易更衣室を、支援スペースへ設置し、児童のプライバシー保護を図る</t>
    <rPh sb="0" eb="2">
      <t>カンイ</t>
    </rPh>
    <rPh sb="2" eb="5">
      <t>コウイシツ</t>
    </rPh>
    <rPh sb="7" eb="9">
      <t>シエン</t>
    </rPh>
    <rPh sb="14" eb="16">
      <t>セッチ</t>
    </rPh>
    <rPh sb="27" eb="29">
      <t>ホゴ</t>
    </rPh>
    <rPh sb="30" eb="31">
      <t>ハカ</t>
    </rPh>
    <phoneticPr fontId="1"/>
  </si>
  <si>
    <t>カメラを、死角となる場所等へ３か所設置し、児童を守るための環境を強化する</t>
    <rPh sb="5" eb="7">
      <t>シカク</t>
    </rPh>
    <rPh sb="10" eb="12">
      <t>バショ</t>
    </rPh>
    <rPh sb="12" eb="13">
      <t>トウ</t>
    </rPh>
    <rPh sb="16" eb="17">
      <t>ショ</t>
    </rPh>
    <rPh sb="17" eb="19">
      <t>セッチ</t>
    </rPh>
    <rPh sb="21" eb="23">
      <t>ジドウ</t>
    </rPh>
    <rPh sb="24" eb="25">
      <t>マモ</t>
    </rPh>
    <rPh sb="29" eb="31">
      <t>カンキョウ</t>
    </rPh>
    <rPh sb="32" eb="34">
      <t>キョウカ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</si>
</sst>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か所&quot;"/>
  </numFmts>
  <fonts count="33" x14ac:knownFonts="1">
    <font>
      <sz val="11"/>
      <color theme="1"/>
      <name val="游ゴシック"/>
      <family val="2"/>
      <charset val="128"/>
      <scheme val="minor"/>
    </font>
    <font>
      <sz val="6"/>
      <name val="游ゴシック"/>
      <family val="2"/>
      <charset val="128"/>
      <scheme val="minor"/>
    </font>
    <font>
      <sz val="10.5"/>
      <color theme="1"/>
      <name val="Meiryo UI"/>
      <family val="3"/>
      <charset val="128"/>
    </font>
    <font>
      <sz val="9"/>
      <color theme="1"/>
      <name val="Meiryo UI"/>
      <family val="3"/>
      <charset val="128"/>
    </font>
    <font>
      <sz val="12"/>
      <color theme="1"/>
      <name val="Meiryo UI"/>
      <family val="3"/>
      <charset val="128"/>
    </font>
    <font>
      <sz val="11"/>
      <name val="ＭＳ Ｐゴシック"/>
      <family val="3"/>
      <charset val="128"/>
    </font>
    <font>
      <sz val="11"/>
      <name val="ＭＳ Ｐ明朝"/>
      <family val="1"/>
      <charset val="128"/>
    </font>
    <font>
      <u/>
      <sz val="11"/>
      <color theme="10"/>
      <name val="游ゴシック"/>
      <family val="2"/>
      <charset val="128"/>
      <scheme val="minor"/>
    </font>
    <font>
      <sz val="11"/>
      <color theme="1"/>
      <name val="游ゴシック"/>
      <family val="2"/>
      <charset val="128"/>
      <scheme val="minor"/>
    </font>
    <font>
      <sz val="11"/>
      <color theme="1"/>
      <name val="Meiryo UI"/>
      <family val="3"/>
      <charset val="128"/>
    </font>
    <font>
      <b/>
      <sz val="11"/>
      <color theme="1"/>
      <name val="Meiryo UI"/>
      <family val="3"/>
      <charset val="128"/>
    </font>
    <font>
      <b/>
      <sz val="14"/>
      <color theme="1"/>
      <name val="Meiryo UI"/>
      <family val="3"/>
      <charset val="128"/>
    </font>
    <font>
      <sz val="14"/>
      <color theme="1"/>
      <name val="Meiryo UI"/>
      <family val="3"/>
      <charset val="128"/>
    </font>
    <font>
      <sz val="14"/>
      <color rgb="FF000000"/>
      <name val="Meiryo UI"/>
      <family val="3"/>
      <charset val="128"/>
    </font>
    <font>
      <b/>
      <sz val="20"/>
      <color theme="1"/>
      <name val="Meiryo UI"/>
      <family val="3"/>
      <charset val="128"/>
    </font>
    <font>
      <sz val="16"/>
      <color theme="1"/>
      <name val="Meiryo UI"/>
      <family val="3"/>
      <charset val="128"/>
    </font>
    <font>
      <b/>
      <sz val="16"/>
      <color theme="1"/>
      <name val="Meiryo UI"/>
      <family val="3"/>
      <charset val="128"/>
    </font>
    <font>
      <sz val="16"/>
      <color rgb="FF000000"/>
      <name val="Meiryo UI"/>
      <family val="3"/>
      <charset val="128"/>
    </font>
    <font>
      <sz val="11"/>
      <name val="Meiryo UI"/>
      <family val="3"/>
      <charset val="128"/>
    </font>
    <font>
      <sz val="12"/>
      <name val="Meiryo UI"/>
      <family val="3"/>
      <charset val="128"/>
    </font>
    <font>
      <sz val="8"/>
      <color theme="1"/>
      <name val="Meiryo UI"/>
      <family val="3"/>
      <charset val="128"/>
    </font>
    <font>
      <sz val="14"/>
      <name val="Meiryo UI"/>
      <family val="3"/>
      <charset val="128"/>
    </font>
    <font>
      <b/>
      <sz val="14"/>
      <name val="Meiryo UI"/>
      <family val="3"/>
      <charset val="128"/>
    </font>
    <font>
      <sz val="10"/>
      <color theme="1"/>
      <name val="Meiryo UI"/>
      <family val="3"/>
      <charset val="128"/>
    </font>
    <font>
      <u/>
      <sz val="11"/>
      <color theme="10"/>
      <name val="Meiryo UI"/>
      <family val="3"/>
      <charset val="128"/>
    </font>
    <font>
      <sz val="9"/>
      <color indexed="81"/>
      <name val="Meiryo UI"/>
      <family val="3"/>
      <charset val="128"/>
    </font>
    <font>
      <b/>
      <u/>
      <sz val="9"/>
      <color indexed="81"/>
      <name val="Meiryo UI"/>
      <family val="3"/>
      <charset val="128"/>
    </font>
    <font>
      <sz val="11"/>
      <color theme="4" tint="-0.249977111117893"/>
      <name val="Meiryo UI"/>
      <family val="3"/>
      <charset val="128"/>
    </font>
    <font>
      <sz val="12"/>
      <color theme="4" tint="-0.249977111117893"/>
      <name val="Meiryo UI"/>
      <family val="3"/>
      <charset val="128"/>
    </font>
    <font>
      <sz val="14"/>
      <color theme="4" tint="-0.249977111117893"/>
      <name val="Meiryo UI"/>
      <family val="3"/>
      <charset val="128"/>
    </font>
    <font>
      <sz val="10"/>
      <color indexed="81"/>
      <name val="Meiryo UI"/>
      <family val="3"/>
      <charset val="128"/>
    </font>
    <font>
      <b/>
      <sz val="10"/>
      <color indexed="81"/>
      <name val="Meiryo UI"/>
      <family val="3"/>
      <charset val="128"/>
    </font>
    <font>
      <sz val="22"/>
      <color theme="1"/>
      <name val="Meiryo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auto="1"/>
      </bottom>
      <diagonal/>
    </border>
    <border>
      <left/>
      <right/>
      <top style="dotted">
        <color indexed="64"/>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s>
  <cellStyleXfs count="5">
    <xf numFmtId="0" fontId="0" fillId="0" borderId="0">
      <alignment vertical="center"/>
    </xf>
    <xf numFmtId="0" fontId="5" fillId="0" borderId="0"/>
    <xf numFmtId="0" fontId="6" fillId="0" borderId="0"/>
    <xf numFmtId="0" fontId="7" fillId="0" borderId="0" applyNumberFormat="0" applyFill="0" applyBorder="0" applyAlignment="0" applyProtection="0">
      <alignment vertical="center"/>
    </xf>
    <xf numFmtId="38" fontId="8" fillId="0" borderId="0" applyFont="0" applyFill="0" applyBorder="0" applyAlignment="0" applyProtection="0">
      <alignment vertical="center"/>
    </xf>
  </cellStyleXfs>
  <cellXfs count="117">
    <xf numFmtId="0" fontId="0" fillId="0" borderId="0" xfId="0">
      <alignment vertical="center"/>
    </xf>
    <xf numFmtId="0" fontId="4" fillId="2" borderId="12" xfId="0" applyFont="1" applyFill="1" applyBorder="1">
      <alignment vertical="center"/>
    </xf>
    <xf numFmtId="0" fontId="2" fillId="5" borderId="0" xfId="0" applyFont="1" applyFill="1" applyAlignment="1">
      <alignment horizontal="left" vertical="center"/>
    </xf>
    <xf numFmtId="0" fontId="12" fillId="5" borderId="0" xfId="0" applyFont="1" applyFill="1" applyBorder="1" applyAlignment="1">
      <alignment horizontal="right" vertical="center" wrapText="1"/>
    </xf>
    <xf numFmtId="0" fontId="12" fillId="5" borderId="0" xfId="0" applyFont="1" applyFill="1">
      <alignment vertical="center"/>
    </xf>
    <xf numFmtId="0" fontId="9" fillId="5" borderId="0" xfId="0" applyFont="1" applyFill="1">
      <alignment vertical="center"/>
    </xf>
    <xf numFmtId="0" fontId="4" fillId="5" borderId="0" xfId="0" applyFont="1" applyFill="1">
      <alignment vertical="center"/>
    </xf>
    <xf numFmtId="0" fontId="12" fillId="5" borderId="0" xfId="0" applyFont="1" applyFill="1" applyBorder="1">
      <alignment vertical="center"/>
    </xf>
    <xf numFmtId="0" fontId="12" fillId="5" borderId="0" xfId="0" applyFont="1" applyFill="1" applyAlignment="1">
      <alignment vertical="center"/>
    </xf>
    <xf numFmtId="0" fontId="12" fillId="5" borderId="0" xfId="0" applyFont="1" applyFill="1" applyAlignment="1">
      <alignment horizontal="center" vertical="center"/>
    </xf>
    <xf numFmtId="0" fontId="9" fillId="5" borderId="0" xfId="0" applyFont="1" applyFill="1" applyAlignment="1">
      <alignment horizontal="center" vertical="center"/>
    </xf>
    <xf numFmtId="0" fontId="12" fillId="5" borderId="19"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5" fillId="5" borderId="25" xfId="0" applyFont="1" applyFill="1" applyBorder="1" applyAlignment="1">
      <alignment horizontal="left" vertical="center"/>
    </xf>
    <xf numFmtId="0" fontId="16" fillId="5" borderId="25" xfId="0" applyFont="1" applyFill="1" applyBorder="1" applyAlignment="1">
      <alignment horizontal="left" vertical="center"/>
    </xf>
    <xf numFmtId="0" fontId="4" fillId="5" borderId="10" xfId="0" applyFont="1" applyFill="1" applyBorder="1" applyAlignment="1">
      <alignment horizontal="center" vertical="center"/>
    </xf>
    <xf numFmtId="0" fontId="4" fillId="5" borderId="27" xfId="0" applyFont="1" applyFill="1" applyBorder="1" applyAlignment="1">
      <alignment horizontal="center" vertical="center"/>
    </xf>
    <xf numFmtId="0" fontId="12" fillId="5" borderId="1" xfId="0" applyFont="1" applyFill="1" applyBorder="1" applyAlignment="1">
      <alignment horizontal="center" vertical="center" wrapText="1"/>
    </xf>
    <xf numFmtId="0" fontId="21" fillId="5" borderId="10" xfId="0" applyFont="1" applyFill="1" applyBorder="1" applyAlignment="1">
      <alignment horizontal="left" vertical="center"/>
    </xf>
    <xf numFmtId="38" fontId="21" fillId="5" borderId="17" xfId="4" applyFont="1" applyFill="1" applyBorder="1" applyAlignment="1">
      <alignment horizontal="right" vertical="center"/>
    </xf>
    <xf numFmtId="0" fontId="21" fillId="5" borderId="16" xfId="0" applyFont="1" applyFill="1" applyBorder="1" applyAlignment="1">
      <alignment horizontal="right" vertical="center"/>
    </xf>
    <xf numFmtId="58" fontId="19" fillId="5" borderId="17" xfId="0" applyNumberFormat="1" applyFont="1" applyFill="1" applyBorder="1" applyAlignment="1">
      <alignment horizontal="right" vertical="center"/>
    </xf>
    <xf numFmtId="0" fontId="10" fillId="2" borderId="7" xfId="0" applyFont="1" applyFill="1" applyBorder="1" applyAlignment="1">
      <alignment horizontal="center" vertical="center" wrapText="1"/>
    </xf>
    <xf numFmtId="0" fontId="21" fillId="4" borderId="11" xfId="0" applyFont="1" applyFill="1" applyBorder="1">
      <alignment vertical="center"/>
    </xf>
    <xf numFmtId="0" fontId="9" fillId="0" borderId="0" xfId="0" applyFont="1">
      <alignment vertical="center"/>
    </xf>
    <xf numFmtId="0" fontId="4" fillId="2" borderId="7" xfId="0" applyFont="1" applyFill="1" applyBorder="1">
      <alignment vertical="center"/>
    </xf>
    <xf numFmtId="0" fontId="18" fillId="5" borderId="18" xfId="0" applyFont="1" applyFill="1" applyBorder="1" applyAlignment="1">
      <alignment horizontal="left" vertical="center"/>
    </xf>
    <xf numFmtId="0" fontId="12" fillId="5" borderId="18" xfId="0" applyFont="1" applyFill="1" applyBorder="1">
      <alignment vertical="center"/>
    </xf>
    <xf numFmtId="58" fontId="28" fillId="5" borderId="17" xfId="0" applyNumberFormat="1" applyFont="1" applyFill="1" applyBorder="1" applyAlignment="1">
      <alignment horizontal="right" vertical="center"/>
    </xf>
    <xf numFmtId="38" fontId="29" fillId="5" borderId="17" xfId="4" applyFont="1" applyFill="1" applyBorder="1" applyAlignment="1">
      <alignment horizontal="right" vertical="center"/>
    </xf>
    <xf numFmtId="0" fontId="27" fillId="5" borderId="18" xfId="0" applyFont="1" applyFill="1" applyBorder="1" applyAlignment="1">
      <alignment horizontal="left" vertical="center"/>
    </xf>
    <xf numFmtId="0" fontId="9" fillId="2" borderId="18" xfId="0" applyFont="1" applyFill="1" applyBorder="1" applyAlignment="1">
      <alignment horizontal="center" vertical="center" wrapText="1" shrinkToFit="1"/>
    </xf>
    <xf numFmtId="0" fontId="4" fillId="5" borderId="0" xfId="0" applyFont="1" applyFill="1" applyBorder="1" applyAlignment="1">
      <alignment horizontal="center" vertical="center"/>
    </xf>
    <xf numFmtId="0" fontId="9" fillId="5" borderId="0" xfId="0" applyFont="1" applyFill="1" applyBorder="1">
      <alignment vertical="center"/>
    </xf>
    <xf numFmtId="176" fontId="4" fillId="5" borderId="0" xfId="0" applyNumberFormat="1" applyFont="1" applyFill="1" applyBorder="1" applyAlignment="1">
      <alignment horizontal="center" vertical="center"/>
    </xf>
    <xf numFmtId="0" fontId="19" fillId="5" borderId="0" xfId="2" applyFont="1" applyFill="1" applyAlignment="1">
      <alignment vertical="center"/>
    </xf>
    <xf numFmtId="0" fontId="24" fillId="5" borderId="0" xfId="3" applyFont="1" applyFill="1">
      <alignment vertical="center"/>
    </xf>
    <xf numFmtId="0" fontId="10" fillId="5" borderId="0" xfId="0" applyFont="1" applyFill="1">
      <alignment vertical="center"/>
    </xf>
    <xf numFmtId="0" fontId="23" fillId="5" borderId="0" xfId="0" applyFont="1" applyFill="1" applyAlignment="1">
      <alignment horizontal="right" vertical="center"/>
    </xf>
    <xf numFmtId="0" fontId="9" fillId="5" borderId="0" xfId="0" applyFont="1" applyFill="1" applyAlignment="1">
      <alignment horizontal="right" vertical="center"/>
    </xf>
    <xf numFmtId="0" fontId="28" fillId="5" borderId="7" xfId="0" applyFont="1" applyFill="1" applyBorder="1" applyAlignment="1">
      <alignment vertical="center" wrapText="1"/>
    </xf>
    <xf numFmtId="0" fontId="19" fillId="5" borderId="7" xfId="0" applyFont="1" applyFill="1" applyBorder="1" applyAlignment="1">
      <alignment vertical="center" wrapText="1"/>
    </xf>
    <xf numFmtId="38" fontId="12" fillId="5" borderId="17" xfId="0" applyNumberFormat="1" applyFont="1" applyFill="1" applyBorder="1">
      <alignment vertical="center"/>
    </xf>
    <xf numFmtId="58" fontId="4" fillId="0" borderId="7" xfId="0" applyNumberFormat="1" applyFont="1" applyBorder="1" applyAlignment="1">
      <alignment horizontal="right" vertical="center"/>
    </xf>
    <xf numFmtId="0" fontId="21" fillId="5" borderId="0" xfId="3" applyFont="1" applyFill="1">
      <alignment vertical="center"/>
    </xf>
    <xf numFmtId="0" fontId="9" fillId="2" borderId="0" xfId="0" applyFont="1" applyFill="1">
      <alignment vertical="center"/>
    </xf>
    <xf numFmtId="0" fontId="10" fillId="2" borderId="17"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13" xfId="0" applyFont="1" applyFill="1" applyBorder="1" applyAlignment="1">
      <alignment horizontal="left" vertical="center"/>
    </xf>
    <xf numFmtId="0" fontId="4" fillId="2" borderId="12" xfId="0" applyFont="1" applyFill="1" applyBorder="1" applyAlignment="1">
      <alignment horizontal="left" vertical="center"/>
    </xf>
    <xf numFmtId="0" fontId="9" fillId="5" borderId="0" xfId="0" applyFont="1" applyFill="1" applyAlignment="1">
      <alignment horizontal="center" vertical="center"/>
    </xf>
    <xf numFmtId="0" fontId="14" fillId="5" borderId="0" xfId="0" applyFont="1" applyFill="1" applyAlignment="1">
      <alignment horizontal="center" vertical="center"/>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23" xfId="0" applyFont="1" applyFill="1" applyBorder="1" applyAlignment="1">
      <alignment horizontal="center" vertical="center" wrapText="1"/>
    </xf>
    <xf numFmtId="0" fontId="12" fillId="5" borderId="23" xfId="0" applyFont="1" applyFill="1" applyBorder="1" applyAlignment="1">
      <alignment vertical="center"/>
    </xf>
    <xf numFmtId="0" fontId="12" fillId="0" borderId="2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21" xfId="0" applyFont="1" applyFill="1" applyBorder="1" applyAlignment="1">
      <alignment horizontal="center" vertical="center"/>
    </xf>
    <xf numFmtId="0" fontId="11" fillId="5" borderId="22" xfId="0" applyFont="1" applyFill="1" applyBorder="1" applyAlignment="1">
      <alignment horizontal="center" vertical="center"/>
    </xf>
    <xf numFmtId="0" fontId="12" fillId="5" borderId="8"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7" fillId="5" borderId="24" xfId="0" applyFont="1" applyFill="1" applyBorder="1" applyAlignment="1">
      <alignment horizontal="right" vertical="center" wrapText="1"/>
    </xf>
    <xf numFmtId="0" fontId="17" fillId="5" borderId="8" xfId="0" applyFont="1" applyFill="1" applyBorder="1" applyAlignment="1">
      <alignment horizontal="right" vertical="center" wrapText="1"/>
    </xf>
    <xf numFmtId="0" fontId="11" fillId="5" borderId="23" xfId="0" applyFont="1" applyFill="1" applyBorder="1" applyAlignment="1">
      <alignment horizontal="center" vertical="center" wrapText="1"/>
    </xf>
    <xf numFmtId="0" fontId="4" fillId="5" borderId="26" xfId="0" applyFont="1" applyFill="1" applyBorder="1" applyAlignment="1">
      <alignment horizontal="right" vertical="center" wrapText="1"/>
    </xf>
    <xf numFmtId="0" fontId="4" fillId="5" borderId="10" xfId="0" applyFont="1" applyFill="1" applyBorder="1" applyAlignment="1">
      <alignment horizontal="right" vertical="center" wrapText="1"/>
    </xf>
    <xf numFmtId="58" fontId="12" fillId="5" borderId="14" xfId="0" applyNumberFormat="1"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5" xfId="0" applyFont="1" applyFill="1" applyBorder="1" applyAlignment="1">
      <alignment horizontal="center" vertical="center" wrapText="1"/>
    </xf>
    <xf numFmtId="38" fontId="16" fillId="5" borderId="24" xfId="0" applyNumberFormat="1" applyFont="1" applyFill="1" applyBorder="1" applyAlignment="1">
      <alignment horizontal="right" vertical="center" wrapText="1"/>
    </xf>
    <xf numFmtId="0" fontId="16" fillId="5" borderId="8" xfId="0" applyFont="1" applyFill="1" applyBorder="1" applyAlignment="1">
      <alignment horizontal="right" vertical="center" wrapText="1"/>
    </xf>
    <xf numFmtId="38" fontId="15" fillId="5" borderId="24" xfId="0" applyNumberFormat="1" applyFont="1" applyFill="1" applyBorder="1" applyAlignment="1">
      <alignment horizontal="right" vertical="center" wrapText="1"/>
    </xf>
    <xf numFmtId="0" fontId="15" fillId="5" borderId="8" xfId="0" applyFont="1" applyFill="1" applyBorder="1" applyAlignment="1">
      <alignment horizontal="right" vertical="center" wrapText="1"/>
    </xf>
    <xf numFmtId="0" fontId="13" fillId="5" borderId="24"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25"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26"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27" xfId="0" applyFont="1" applyFill="1" applyBorder="1" applyAlignment="1">
      <alignment horizontal="left" vertical="center" wrapText="1"/>
    </xf>
    <xf numFmtId="0" fontId="4" fillId="2" borderId="7" xfId="0" applyFont="1" applyFill="1" applyBorder="1" applyAlignment="1">
      <alignment horizontal="center" vertical="center"/>
    </xf>
    <xf numFmtId="0" fontId="10" fillId="3" borderId="7" xfId="0" applyFont="1" applyFill="1" applyBorder="1" applyAlignment="1">
      <alignment horizontal="center" vertical="center"/>
    </xf>
    <xf numFmtId="176" fontId="12" fillId="0" borderId="7" xfId="0" applyNumberFormat="1" applyFont="1" applyBorder="1" applyAlignment="1">
      <alignment horizontal="center" vertical="center"/>
    </xf>
    <xf numFmtId="38" fontId="12" fillId="5" borderId="17" xfId="0" applyNumberFormat="1" applyFont="1" applyFill="1" applyBorder="1" applyAlignment="1">
      <alignment horizontal="right" vertical="center"/>
    </xf>
    <xf numFmtId="0" fontId="12" fillId="5" borderId="16" xfId="0" applyFont="1" applyFill="1" applyBorder="1" applyAlignment="1">
      <alignment horizontal="right" vertical="center"/>
    </xf>
    <xf numFmtId="38" fontId="11" fillId="5" borderId="17" xfId="0" applyNumberFormat="1" applyFont="1" applyFill="1" applyBorder="1" applyAlignment="1">
      <alignment horizontal="right" vertical="center"/>
    </xf>
    <xf numFmtId="0" fontId="11" fillId="5" borderId="16" xfId="0" applyFont="1" applyFill="1" applyBorder="1" applyAlignment="1">
      <alignment horizontal="right" vertical="center"/>
    </xf>
    <xf numFmtId="0" fontId="19" fillId="5" borderId="17" xfId="0" applyFont="1" applyFill="1" applyBorder="1" applyAlignment="1">
      <alignment horizontal="left" vertical="center" wrapText="1"/>
    </xf>
    <xf numFmtId="0" fontId="19" fillId="5" borderId="18" xfId="0" applyFont="1" applyFill="1" applyBorder="1" applyAlignment="1">
      <alignment horizontal="left" vertical="center"/>
    </xf>
    <xf numFmtId="38" fontId="21" fillId="5" borderId="9" xfId="4" applyFont="1" applyFill="1" applyBorder="1" applyAlignment="1">
      <alignment horizontal="right" vertical="center"/>
    </xf>
    <xf numFmtId="38" fontId="21" fillId="5" borderId="10" xfId="4" applyFont="1" applyFill="1" applyBorder="1" applyAlignment="1">
      <alignment horizontal="right" vertical="center"/>
    </xf>
    <xf numFmtId="38" fontId="22" fillId="4" borderId="17" xfId="4" applyFont="1" applyFill="1" applyBorder="1" applyAlignment="1">
      <alignment horizontal="right" vertical="center"/>
    </xf>
    <xf numFmtId="38" fontId="22" fillId="4" borderId="16" xfId="4" applyFont="1" applyFill="1" applyBorder="1" applyAlignment="1">
      <alignment horizontal="right" vertical="center"/>
    </xf>
    <xf numFmtId="0" fontId="15" fillId="5" borderId="0" xfId="0" applyFont="1" applyFill="1" applyAlignment="1">
      <alignment horizontal="center" vertical="center"/>
    </xf>
    <xf numFmtId="0" fontId="32" fillId="5" borderId="0" xfId="0" applyFont="1" applyFill="1" applyAlignment="1">
      <alignment horizontal="center" vertical="center"/>
    </xf>
    <xf numFmtId="0" fontId="10" fillId="2" borderId="17" xfId="0" applyFont="1" applyFill="1" applyBorder="1" applyAlignment="1">
      <alignment horizontal="center" vertical="center" wrapText="1" shrinkToFit="1"/>
    </xf>
    <xf numFmtId="0" fontId="10" fillId="2" borderId="18" xfId="0" applyFont="1" applyFill="1" applyBorder="1" applyAlignment="1">
      <alignment horizontal="center" vertical="center" shrinkToFit="1"/>
    </xf>
    <xf numFmtId="0" fontId="10" fillId="2" borderId="17"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18"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xf>
    <xf numFmtId="0" fontId="10" fillId="3" borderId="17" xfId="0" applyFont="1" applyFill="1" applyBorder="1" applyAlignment="1">
      <alignment horizontal="center" vertical="center" wrapText="1"/>
    </xf>
    <xf numFmtId="0" fontId="10" fillId="3" borderId="16" xfId="0" applyFont="1" applyFill="1" applyBorder="1" applyAlignment="1">
      <alignment horizontal="center" vertical="center"/>
    </xf>
    <xf numFmtId="0" fontId="10" fillId="3" borderId="18" xfId="0" applyFont="1" applyFill="1" applyBorder="1" applyAlignment="1">
      <alignment horizontal="center" vertical="center"/>
    </xf>
    <xf numFmtId="0" fontId="28" fillId="5" borderId="17" xfId="0" applyFont="1" applyFill="1" applyBorder="1" applyAlignment="1">
      <alignment horizontal="left" vertical="center" wrapText="1"/>
    </xf>
    <xf numFmtId="0" fontId="28" fillId="5" borderId="18" xfId="0" applyFont="1" applyFill="1" applyBorder="1" applyAlignment="1">
      <alignment horizontal="left" vertical="center"/>
    </xf>
    <xf numFmtId="38" fontId="29" fillId="5" borderId="9" xfId="4" applyFont="1" applyFill="1" applyBorder="1" applyAlignment="1">
      <alignment horizontal="right" vertical="center"/>
    </xf>
    <xf numFmtId="38" fontId="29" fillId="5" borderId="10" xfId="4" applyFont="1" applyFill="1" applyBorder="1" applyAlignment="1">
      <alignment horizontal="right" vertical="center"/>
    </xf>
  </cellXfs>
  <cellStyles count="5">
    <cellStyle name="ハイパーリンク" xfId="3" builtinId="8"/>
    <cellStyle name="桁区切り" xfId="4" builtinId="6"/>
    <cellStyle name="標準" xfId="0" builtinId="0"/>
    <cellStyle name="標準 2 2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32"/>
  <sheetViews>
    <sheetView tabSelected="1" zoomScale="80" zoomScaleNormal="80" workbookViewId="0">
      <selection activeCell="I5" sqref="I5"/>
    </sheetView>
  </sheetViews>
  <sheetFormatPr defaultRowHeight="15.75" x14ac:dyDescent="0.4"/>
  <cols>
    <col min="1" max="1" width="6.375" style="5" customWidth="1"/>
    <col min="2" max="2" width="22.875" style="5" customWidth="1"/>
    <col min="3" max="6" width="9" style="5"/>
    <col min="7" max="7" width="13.75" style="5" customWidth="1"/>
    <col min="8" max="8" width="13" style="5" customWidth="1"/>
    <col min="9" max="9" width="7.625" style="5" customWidth="1"/>
    <col min="10" max="10" width="6.875" style="5" customWidth="1"/>
    <col min="11" max="11" width="9" style="5"/>
    <col min="12" max="12" width="3.375" style="5" customWidth="1"/>
    <col min="13" max="13" width="5.75" style="5" customWidth="1"/>
    <col min="14" max="14" width="6.25" style="5" customWidth="1"/>
    <col min="15" max="15" width="5.375" style="5" customWidth="1"/>
    <col min="16" max="16384" width="9" style="5"/>
  </cols>
  <sheetData>
    <row r="1" spans="1:17" ht="19.5" x14ac:dyDescent="0.4">
      <c r="A1" s="4" t="s">
        <v>0</v>
      </c>
    </row>
    <row r="2" spans="1:17" ht="24" customHeight="1" x14ac:dyDescent="0.4">
      <c r="A2" s="51"/>
      <c r="B2" s="51"/>
      <c r="C2" s="51"/>
      <c r="D2" s="51"/>
      <c r="E2" s="51"/>
      <c r="F2" s="51"/>
      <c r="G2" s="51"/>
      <c r="H2" s="51"/>
      <c r="I2" s="51"/>
      <c r="J2" s="51"/>
      <c r="K2" s="51"/>
      <c r="L2" s="51"/>
      <c r="M2" s="51"/>
      <c r="N2" s="51"/>
    </row>
    <row r="3" spans="1:17" ht="28.5" x14ac:dyDescent="0.4">
      <c r="A3" s="52" t="s">
        <v>1</v>
      </c>
      <c r="B3" s="52"/>
      <c r="C3" s="52"/>
      <c r="D3" s="52"/>
      <c r="E3" s="52"/>
      <c r="F3" s="52"/>
      <c r="G3" s="52"/>
      <c r="H3" s="52"/>
      <c r="I3" s="52"/>
      <c r="J3" s="52"/>
      <c r="K3" s="52"/>
      <c r="L3" s="52"/>
      <c r="M3" s="52"/>
      <c r="N3" s="52"/>
    </row>
    <row r="4" spans="1:17" x14ac:dyDescent="0.4">
      <c r="E4" s="2"/>
    </row>
    <row r="5" spans="1:17" ht="19.5" x14ac:dyDescent="0.4">
      <c r="H5" s="6"/>
      <c r="I5" s="1"/>
      <c r="J5" s="4" t="s">
        <v>2</v>
      </c>
      <c r="K5" s="1"/>
      <c r="L5" s="4" t="s">
        <v>3</v>
      </c>
      <c r="M5" s="1"/>
      <c r="N5" s="7" t="s">
        <v>4</v>
      </c>
    </row>
    <row r="6" spans="1:17" ht="19.5" x14ac:dyDescent="0.4">
      <c r="A6" s="4" t="s">
        <v>5</v>
      </c>
      <c r="H6" s="6"/>
      <c r="I6" s="6"/>
      <c r="J6" s="6"/>
      <c r="K6" s="6"/>
      <c r="L6" s="6"/>
      <c r="M6" s="6"/>
      <c r="N6" s="6"/>
    </row>
    <row r="7" spans="1:17" ht="16.5" x14ac:dyDescent="0.4">
      <c r="H7" s="6"/>
      <c r="I7" s="6"/>
      <c r="J7" s="6"/>
      <c r="K7" s="6"/>
      <c r="L7" s="6"/>
      <c r="M7" s="6"/>
      <c r="N7" s="6"/>
    </row>
    <row r="8" spans="1:17" ht="27" customHeight="1" x14ac:dyDescent="0.4">
      <c r="G8" s="3" t="s">
        <v>22</v>
      </c>
      <c r="H8" s="50"/>
      <c r="I8" s="50"/>
      <c r="J8" s="50"/>
      <c r="K8" s="50"/>
      <c r="L8" s="50"/>
      <c r="M8" s="50"/>
      <c r="N8" s="50"/>
      <c r="P8" s="46"/>
      <c r="Q8" s="5" t="s">
        <v>48</v>
      </c>
    </row>
    <row r="9" spans="1:17" ht="27" customHeight="1" x14ac:dyDescent="0.4">
      <c r="G9" s="3"/>
      <c r="H9" s="49"/>
      <c r="I9" s="49"/>
      <c r="J9" s="49"/>
      <c r="K9" s="49"/>
      <c r="L9" s="49"/>
      <c r="M9" s="49"/>
      <c r="N9" s="49"/>
    </row>
    <row r="10" spans="1:17" ht="27" customHeight="1" x14ac:dyDescent="0.4">
      <c r="G10" s="3" t="s">
        <v>20</v>
      </c>
      <c r="H10" s="48"/>
      <c r="I10" s="48"/>
      <c r="J10" s="48"/>
      <c r="K10" s="48"/>
      <c r="L10" s="48"/>
      <c r="M10" s="48"/>
      <c r="N10" s="48"/>
    </row>
    <row r="11" spans="1:17" ht="27" customHeight="1" x14ac:dyDescent="0.4">
      <c r="G11" s="3" t="s">
        <v>6</v>
      </c>
      <c r="H11" s="48"/>
      <c r="I11" s="48"/>
      <c r="J11" s="48"/>
      <c r="K11" s="48"/>
      <c r="L11" s="48"/>
      <c r="M11" s="48"/>
      <c r="N11" s="48"/>
    </row>
    <row r="12" spans="1:17" ht="27" customHeight="1" x14ac:dyDescent="0.4">
      <c r="G12" s="3" t="s">
        <v>7</v>
      </c>
      <c r="H12" s="48"/>
      <c r="I12" s="48"/>
      <c r="J12" s="48"/>
      <c r="K12" s="48"/>
      <c r="L12" s="48"/>
      <c r="M12" s="48"/>
      <c r="N12" s="48"/>
    </row>
    <row r="13" spans="1:17" ht="27" customHeight="1" x14ac:dyDescent="0.4">
      <c r="G13" s="3" t="s">
        <v>8</v>
      </c>
      <c r="H13" s="48"/>
      <c r="I13" s="48"/>
      <c r="J13" s="48"/>
      <c r="K13" s="48"/>
      <c r="L13" s="48"/>
      <c r="M13" s="48"/>
      <c r="N13" s="48"/>
    </row>
    <row r="14" spans="1:17" ht="27" customHeight="1" x14ac:dyDescent="0.4">
      <c r="G14" s="3" t="s">
        <v>9</v>
      </c>
      <c r="H14" s="48"/>
      <c r="I14" s="48"/>
      <c r="J14" s="48"/>
      <c r="K14" s="48"/>
      <c r="L14" s="48"/>
      <c r="M14" s="48"/>
      <c r="N14" s="48"/>
    </row>
    <row r="16" spans="1:17" ht="19.5" x14ac:dyDescent="0.4">
      <c r="B16" s="8" t="s">
        <v>10</v>
      </c>
    </row>
    <row r="18" spans="2:14" ht="19.5" x14ac:dyDescent="0.4">
      <c r="G18" s="9" t="s">
        <v>11</v>
      </c>
    </row>
    <row r="19" spans="2:14" ht="16.5" thickBot="1" x14ac:dyDescent="0.45">
      <c r="G19" s="10"/>
    </row>
    <row r="20" spans="2:14" ht="40.5" customHeight="1" x14ac:dyDescent="0.4">
      <c r="B20" s="11" t="s">
        <v>12</v>
      </c>
      <c r="C20" s="61" t="s">
        <v>21</v>
      </c>
      <c r="D20" s="62"/>
      <c r="E20" s="62"/>
      <c r="F20" s="62"/>
      <c r="G20" s="62"/>
      <c r="H20" s="62"/>
      <c r="I20" s="62"/>
      <c r="J20" s="63"/>
      <c r="K20" s="63"/>
      <c r="L20" s="63"/>
      <c r="M20" s="63"/>
      <c r="N20" s="64"/>
    </row>
    <row r="21" spans="2:14" x14ac:dyDescent="0.4">
      <c r="B21" s="56" t="s">
        <v>13</v>
      </c>
      <c r="C21" s="79" t="s">
        <v>32</v>
      </c>
      <c r="D21" s="80"/>
      <c r="E21" s="80"/>
      <c r="F21" s="80"/>
      <c r="G21" s="80"/>
      <c r="H21" s="80"/>
      <c r="I21" s="80"/>
      <c r="J21" s="80"/>
      <c r="K21" s="80"/>
      <c r="L21" s="80"/>
      <c r="M21" s="80"/>
      <c r="N21" s="81"/>
    </row>
    <row r="22" spans="2:14" x14ac:dyDescent="0.4">
      <c r="B22" s="56"/>
      <c r="C22" s="82"/>
      <c r="D22" s="83"/>
      <c r="E22" s="83"/>
      <c r="F22" s="83"/>
      <c r="G22" s="83"/>
      <c r="H22" s="83"/>
      <c r="I22" s="83"/>
      <c r="J22" s="83"/>
      <c r="K22" s="83"/>
      <c r="L22" s="83"/>
      <c r="M22" s="83"/>
      <c r="N22" s="84"/>
    </row>
    <row r="23" spans="2:14" x14ac:dyDescent="0.4">
      <c r="B23" s="56"/>
      <c r="C23" s="82"/>
      <c r="D23" s="83"/>
      <c r="E23" s="83"/>
      <c r="F23" s="83"/>
      <c r="G23" s="83"/>
      <c r="H23" s="83"/>
      <c r="I23" s="83"/>
      <c r="J23" s="83"/>
      <c r="K23" s="83"/>
      <c r="L23" s="83"/>
      <c r="M23" s="83"/>
      <c r="N23" s="84"/>
    </row>
    <row r="24" spans="2:14" x14ac:dyDescent="0.4">
      <c r="B24" s="56"/>
      <c r="C24" s="82"/>
      <c r="D24" s="83"/>
      <c r="E24" s="83"/>
      <c r="F24" s="83"/>
      <c r="G24" s="83"/>
      <c r="H24" s="83"/>
      <c r="I24" s="83"/>
      <c r="J24" s="83"/>
      <c r="K24" s="83"/>
      <c r="L24" s="83"/>
      <c r="M24" s="83"/>
      <c r="N24" s="84"/>
    </row>
    <row r="25" spans="2:14" x14ac:dyDescent="0.4">
      <c r="B25" s="56"/>
      <c r="C25" s="85"/>
      <c r="D25" s="86"/>
      <c r="E25" s="86"/>
      <c r="F25" s="86"/>
      <c r="G25" s="86"/>
      <c r="H25" s="86"/>
      <c r="I25" s="86"/>
      <c r="J25" s="86"/>
      <c r="K25" s="86"/>
      <c r="L25" s="86"/>
      <c r="M25" s="86"/>
      <c r="N25" s="87"/>
    </row>
    <row r="26" spans="2:14" ht="45.75" customHeight="1" x14ac:dyDescent="0.4">
      <c r="B26" s="56" t="s">
        <v>23</v>
      </c>
      <c r="C26" s="67">
        <f>事業計画書!B25</f>
        <v>0</v>
      </c>
      <c r="D26" s="68"/>
      <c r="E26" s="68"/>
      <c r="F26" s="68"/>
      <c r="G26" s="68"/>
      <c r="H26" s="68"/>
      <c r="I26" s="68"/>
      <c r="J26" s="68"/>
      <c r="K26" s="65" t="s">
        <v>24</v>
      </c>
      <c r="L26" s="65"/>
      <c r="M26" s="65"/>
      <c r="N26" s="66"/>
    </row>
    <row r="27" spans="2:14" ht="19.5" x14ac:dyDescent="0.4">
      <c r="B27" s="57"/>
      <c r="C27" s="58" t="s">
        <v>26</v>
      </c>
      <c r="D27" s="59"/>
      <c r="E27" s="59"/>
      <c r="F27" s="59"/>
      <c r="G27" s="59"/>
      <c r="H27" s="59"/>
      <c r="I27" s="59"/>
      <c r="J27" s="59"/>
      <c r="K27" s="59"/>
      <c r="L27" s="59"/>
      <c r="M27" s="59"/>
      <c r="N27" s="60"/>
    </row>
    <row r="28" spans="2:14" ht="45.75" customHeight="1" x14ac:dyDescent="0.4">
      <c r="B28" s="12" t="s">
        <v>25</v>
      </c>
      <c r="C28" s="72" t="str">
        <f>事業計画書!F25</f>
        <v/>
      </c>
      <c r="D28" s="73"/>
      <c r="E28" s="73"/>
      <c r="F28" s="73"/>
      <c r="G28" s="73"/>
      <c r="H28" s="73"/>
      <c r="I28" s="73"/>
      <c r="J28" s="73"/>
      <c r="K28" s="73"/>
      <c r="L28" s="73"/>
      <c r="M28" s="73"/>
      <c r="N28" s="74"/>
    </row>
    <row r="29" spans="2:14" ht="50.25" customHeight="1" x14ac:dyDescent="0.4">
      <c r="B29" s="13" t="s">
        <v>27</v>
      </c>
      <c r="C29" s="77">
        <f>事業計画書!G25</f>
        <v>0</v>
      </c>
      <c r="D29" s="78"/>
      <c r="E29" s="78"/>
      <c r="F29" s="78"/>
      <c r="G29" s="78"/>
      <c r="H29" s="78"/>
      <c r="I29" s="78"/>
      <c r="J29" s="78"/>
      <c r="K29" s="78"/>
      <c r="L29" s="78"/>
      <c r="M29" s="78"/>
      <c r="N29" s="14" t="s">
        <v>17</v>
      </c>
    </row>
    <row r="30" spans="2:14" ht="45.75" customHeight="1" x14ac:dyDescent="0.4">
      <c r="B30" s="69" t="s">
        <v>14</v>
      </c>
      <c r="C30" s="75">
        <f>事業計画書!L25</f>
        <v>0</v>
      </c>
      <c r="D30" s="76"/>
      <c r="E30" s="76"/>
      <c r="F30" s="76"/>
      <c r="G30" s="76"/>
      <c r="H30" s="76"/>
      <c r="I30" s="76"/>
      <c r="J30" s="76"/>
      <c r="K30" s="76"/>
      <c r="L30" s="76"/>
      <c r="M30" s="76"/>
      <c r="N30" s="15" t="s">
        <v>17</v>
      </c>
    </row>
    <row r="31" spans="2:14" ht="17.25" customHeight="1" x14ac:dyDescent="0.4">
      <c r="B31" s="69"/>
      <c r="C31" s="70" t="s">
        <v>28</v>
      </c>
      <c r="D31" s="71"/>
      <c r="E31" s="71"/>
      <c r="F31" s="71"/>
      <c r="G31" s="71"/>
      <c r="H31" s="71"/>
      <c r="I31" s="71"/>
      <c r="J31" s="71"/>
      <c r="K31" s="71"/>
      <c r="L31" s="16"/>
      <c r="M31" s="16"/>
      <c r="N31" s="17"/>
    </row>
    <row r="32" spans="2:14" ht="45.75" customHeight="1" thickBot="1" x14ac:dyDescent="0.45">
      <c r="B32" s="18" t="s">
        <v>15</v>
      </c>
      <c r="C32" s="53" t="s">
        <v>16</v>
      </c>
      <c r="D32" s="54"/>
      <c r="E32" s="54"/>
      <c r="F32" s="54"/>
      <c r="G32" s="54"/>
      <c r="H32" s="54"/>
      <c r="I32" s="54"/>
      <c r="J32" s="54"/>
      <c r="K32" s="54"/>
      <c r="L32" s="54"/>
      <c r="M32" s="54"/>
      <c r="N32" s="55"/>
    </row>
  </sheetData>
  <mergeCells count="22">
    <mergeCell ref="A2:N2"/>
    <mergeCell ref="A3:N3"/>
    <mergeCell ref="C32:N32"/>
    <mergeCell ref="B26:B27"/>
    <mergeCell ref="C27:N27"/>
    <mergeCell ref="B21:B25"/>
    <mergeCell ref="C20:N20"/>
    <mergeCell ref="K26:N26"/>
    <mergeCell ref="C26:J26"/>
    <mergeCell ref="B30:B31"/>
    <mergeCell ref="C31:K31"/>
    <mergeCell ref="C28:N28"/>
    <mergeCell ref="C30:M30"/>
    <mergeCell ref="C29:M29"/>
    <mergeCell ref="C21:N25"/>
    <mergeCell ref="H10:N10"/>
    <mergeCell ref="H14:N14"/>
    <mergeCell ref="H9:N9"/>
    <mergeCell ref="H8:N8"/>
    <mergeCell ref="H11:N11"/>
    <mergeCell ref="H12:N12"/>
    <mergeCell ref="H13:N13"/>
  </mergeCells>
  <phoneticPr fontId="1"/>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P31"/>
  <sheetViews>
    <sheetView view="pageBreakPreview" zoomScaleNormal="100" zoomScaleSheetLayoutView="100" workbookViewId="0">
      <selection activeCell="B11" sqref="B11:C11"/>
    </sheetView>
  </sheetViews>
  <sheetFormatPr defaultRowHeight="15.75" x14ac:dyDescent="0.4"/>
  <cols>
    <col min="1" max="1" width="4.125" style="5" customWidth="1"/>
    <col min="2" max="2" width="10.375" style="25" customWidth="1"/>
    <col min="3" max="3" width="16.625" style="25" customWidth="1"/>
    <col min="4" max="4" width="13.5" style="25" customWidth="1"/>
    <col min="5" max="5" width="25.125" style="25" customWidth="1"/>
    <col min="6" max="6" width="18.625" style="25" customWidth="1"/>
    <col min="7" max="7" width="8.375" style="25" customWidth="1"/>
    <col min="8" max="8" width="7.375" style="25" customWidth="1"/>
    <col min="9" max="9" width="4.5" style="25" customWidth="1"/>
    <col min="10" max="10" width="12.125" style="25" customWidth="1"/>
    <col min="11" max="11" width="3.625" style="25" customWidth="1"/>
    <col min="12" max="12" width="13" style="25" customWidth="1"/>
    <col min="13" max="13" width="3.125" style="25" customWidth="1"/>
    <col min="14" max="14" width="4.125" style="25" customWidth="1"/>
    <col min="15" max="15" width="3.625" style="5" customWidth="1"/>
    <col min="16" max="16" width="3.625" style="25" customWidth="1"/>
    <col min="17" max="17" width="7.25" style="25" customWidth="1"/>
    <col min="18" max="16384" width="9" style="25"/>
  </cols>
  <sheetData>
    <row r="1" spans="1:16" s="5" customFormat="1" ht="19.5" x14ac:dyDescent="0.4">
      <c r="A1" s="4" t="s">
        <v>50</v>
      </c>
    </row>
    <row r="2" spans="1:16" s="5" customFormat="1" ht="16.5" x14ac:dyDescent="0.4">
      <c r="A2" s="6"/>
    </row>
    <row r="3" spans="1:16" s="5" customFormat="1" ht="35.25" customHeight="1" x14ac:dyDescent="0.4">
      <c r="A3" s="101" t="s">
        <v>21</v>
      </c>
      <c r="B3" s="101"/>
      <c r="C3" s="101"/>
      <c r="D3" s="101"/>
      <c r="E3" s="101"/>
      <c r="F3" s="101"/>
      <c r="G3" s="101"/>
      <c r="H3" s="101"/>
      <c r="I3" s="101"/>
      <c r="J3" s="101"/>
      <c r="K3" s="101"/>
      <c r="L3" s="101"/>
      <c r="M3" s="101"/>
      <c r="N3" s="101"/>
      <c r="O3" s="101"/>
      <c r="P3" s="8"/>
    </row>
    <row r="4" spans="1:16" s="5" customFormat="1" ht="30" x14ac:dyDescent="0.4">
      <c r="A4" s="102" t="s">
        <v>19</v>
      </c>
      <c r="B4" s="102"/>
      <c r="C4" s="102"/>
      <c r="D4" s="102"/>
      <c r="E4" s="102"/>
      <c r="F4" s="102"/>
      <c r="G4" s="102"/>
      <c r="H4" s="102"/>
      <c r="I4" s="102"/>
      <c r="J4" s="102"/>
      <c r="K4" s="102"/>
      <c r="L4" s="102"/>
      <c r="M4" s="102"/>
      <c r="N4" s="102"/>
      <c r="O4" s="102"/>
    </row>
    <row r="5" spans="1:16" s="5" customFormat="1" x14ac:dyDescent="0.4"/>
    <row r="6" spans="1:16" s="5" customFormat="1" ht="16.5" x14ac:dyDescent="0.4">
      <c r="A6" s="36"/>
      <c r="B6" s="36"/>
      <c r="C6" s="36"/>
      <c r="D6" s="36"/>
      <c r="E6" s="36"/>
      <c r="F6" s="36"/>
      <c r="G6" s="36"/>
      <c r="H6" s="36"/>
      <c r="I6" s="36"/>
      <c r="J6" s="36"/>
      <c r="K6" s="36"/>
    </row>
    <row r="7" spans="1:16" s="5" customFormat="1" ht="19.5" x14ac:dyDescent="0.4">
      <c r="B7" s="45" t="s">
        <v>33</v>
      </c>
      <c r="C7" s="37"/>
      <c r="D7" s="37"/>
      <c r="L7" s="37"/>
    </row>
    <row r="8" spans="1:16" s="5" customFormat="1" x14ac:dyDescent="0.4"/>
    <row r="9" spans="1:16" s="5" customFormat="1" x14ac:dyDescent="0.4">
      <c r="A9" s="38"/>
      <c r="C9" s="39"/>
      <c r="D9" s="39"/>
      <c r="F9" s="39"/>
      <c r="N9" s="39" t="s">
        <v>30</v>
      </c>
    </row>
    <row r="10" spans="1:16" ht="57" customHeight="1" x14ac:dyDescent="0.4">
      <c r="B10" s="103" t="s">
        <v>34</v>
      </c>
      <c r="C10" s="104"/>
      <c r="D10" s="32" t="s">
        <v>45</v>
      </c>
      <c r="E10" s="23" t="s">
        <v>51</v>
      </c>
      <c r="F10" s="47" t="s">
        <v>49</v>
      </c>
      <c r="G10" s="105" t="s">
        <v>42</v>
      </c>
      <c r="H10" s="106"/>
      <c r="I10" s="107"/>
      <c r="J10" s="108" t="s">
        <v>29</v>
      </c>
      <c r="K10" s="109"/>
      <c r="L10" s="110" t="s">
        <v>43</v>
      </c>
      <c r="M10" s="111"/>
      <c r="N10" s="112"/>
    </row>
    <row r="11" spans="1:16" ht="54.75" customHeight="1" x14ac:dyDescent="0.4">
      <c r="A11" s="40"/>
      <c r="B11" s="95"/>
      <c r="C11" s="96"/>
      <c r="D11" s="27"/>
      <c r="E11" s="42"/>
      <c r="F11" s="22" t="s">
        <v>41</v>
      </c>
      <c r="G11" s="97"/>
      <c r="H11" s="98"/>
      <c r="I11" s="19" t="s">
        <v>31</v>
      </c>
      <c r="J11" s="20"/>
      <c r="K11" s="21" t="s">
        <v>17</v>
      </c>
      <c r="L11" s="99">
        <f t="shared" ref="L11:L20" si="0">MIN(ROUNDDOWN((G11-J11)*3/4,-3),75000)</f>
        <v>0</v>
      </c>
      <c r="M11" s="100"/>
      <c r="N11" s="24" t="s">
        <v>17</v>
      </c>
    </row>
    <row r="12" spans="1:16" ht="54.75" customHeight="1" x14ac:dyDescent="0.4">
      <c r="A12" s="40"/>
      <c r="B12" s="95"/>
      <c r="C12" s="96"/>
      <c r="D12" s="27"/>
      <c r="E12" s="42"/>
      <c r="F12" s="22" t="s">
        <v>41</v>
      </c>
      <c r="G12" s="97"/>
      <c r="H12" s="98"/>
      <c r="I12" s="19" t="s">
        <v>31</v>
      </c>
      <c r="J12" s="20"/>
      <c r="K12" s="21" t="s">
        <v>17</v>
      </c>
      <c r="L12" s="99">
        <f t="shared" si="0"/>
        <v>0</v>
      </c>
      <c r="M12" s="100"/>
      <c r="N12" s="24" t="s">
        <v>17</v>
      </c>
    </row>
    <row r="13" spans="1:16" ht="54.75" customHeight="1" x14ac:dyDescent="0.4">
      <c r="A13" s="40"/>
      <c r="B13" s="95"/>
      <c r="C13" s="96"/>
      <c r="D13" s="27"/>
      <c r="E13" s="42"/>
      <c r="F13" s="22" t="s">
        <v>41</v>
      </c>
      <c r="G13" s="97"/>
      <c r="H13" s="98"/>
      <c r="I13" s="19" t="s">
        <v>31</v>
      </c>
      <c r="J13" s="20"/>
      <c r="K13" s="21" t="s">
        <v>17</v>
      </c>
      <c r="L13" s="99">
        <f t="shared" si="0"/>
        <v>0</v>
      </c>
      <c r="M13" s="100"/>
      <c r="N13" s="24" t="s">
        <v>17</v>
      </c>
    </row>
    <row r="14" spans="1:16" ht="54.75" customHeight="1" x14ac:dyDescent="0.4">
      <c r="A14" s="40"/>
      <c r="B14" s="95"/>
      <c r="C14" s="96"/>
      <c r="D14" s="27"/>
      <c r="E14" s="42"/>
      <c r="F14" s="22" t="s">
        <v>41</v>
      </c>
      <c r="G14" s="97"/>
      <c r="H14" s="98"/>
      <c r="I14" s="19" t="s">
        <v>31</v>
      </c>
      <c r="J14" s="20"/>
      <c r="K14" s="21" t="s">
        <v>17</v>
      </c>
      <c r="L14" s="99">
        <f t="shared" si="0"/>
        <v>0</v>
      </c>
      <c r="M14" s="100"/>
      <c r="N14" s="24" t="s">
        <v>17</v>
      </c>
    </row>
    <row r="15" spans="1:16" ht="54.75" customHeight="1" x14ac:dyDescent="0.4">
      <c r="A15" s="40"/>
      <c r="B15" s="95"/>
      <c r="C15" s="96"/>
      <c r="D15" s="27"/>
      <c r="E15" s="42"/>
      <c r="F15" s="22" t="s">
        <v>41</v>
      </c>
      <c r="G15" s="97"/>
      <c r="H15" s="98"/>
      <c r="I15" s="19" t="s">
        <v>31</v>
      </c>
      <c r="J15" s="20"/>
      <c r="K15" s="21" t="s">
        <v>17</v>
      </c>
      <c r="L15" s="99">
        <f t="shared" si="0"/>
        <v>0</v>
      </c>
      <c r="M15" s="100"/>
      <c r="N15" s="24" t="s">
        <v>17</v>
      </c>
    </row>
    <row r="16" spans="1:16" ht="54.75" customHeight="1" x14ac:dyDescent="0.4">
      <c r="A16" s="40"/>
      <c r="B16" s="95"/>
      <c r="C16" s="96"/>
      <c r="D16" s="27"/>
      <c r="E16" s="42"/>
      <c r="F16" s="22" t="s">
        <v>41</v>
      </c>
      <c r="G16" s="97"/>
      <c r="H16" s="98"/>
      <c r="I16" s="19" t="s">
        <v>31</v>
      </c>
      <c r="J16" s="20"/>
      <c r="K16" s="21" t="s">
        <v>17</v>
      </c>
      <c r="L16" s="99">
        <f t="shared" si="0"/>
        <v>0</v>
      </c>
      <c r="M16" s="100"/>
      <c r="N16" s="24" t="s">
        <v>17</v>
      </c>
    </row>
    <row r="17" spans="1:14" ht="54.75" customHeight="1" x14ac:dyDescent="0.4">
      <c r="A17" s="40"/>
      <c r="B17" s="95"/>
      <c r="C17" s="96"/>
      <c r="D17" s="27"/>
      <c r="E17" s="42"/>
      <c r="F17" s="22" t="s">
        <v>41</v>
      </c>
      <c r="G17" s="97"/>
      <c r="H17" s="98"/>
      <c r="I17" s="19" t="s">
        <v>31</v>
      </c>
      <c r="J17" s="20"/>
      <c r="K17" s="21" t="s">
        <v>17</v>
      </c>
      <c r="L17" s="99">
        <f t="shared" si="0"/>
        <v>0</v>
      </c>
      <c r="M17" s="100"/>
      <c r="N17" s="24" t="s">
        <v>17</v>
      </c>
    </row>
    <row r="18" spans="1:14" ht="54.75" customHeight="1" x14ac:dyDescent="0.4">
      <c r="A18" s="40"/>
      <c r="B18" s="95"/>
      <c r="C18" s="96"/>
      <c r="D18" s="27"/>
      <c r="E18" s="42"/>
      <c r="F18" s="22" t="s">
        <v>41</v>
      </c>
      <c r="G18" s="97"/>
      <c r="H18" s="98"/>
      <c r="I18" s="19" t="s">
        <v>31</v>
      </c>
      <c r="J18" s="20"/>
      <c r="K18" s="21" t="s">
        <v>17</v>
      </c>
      <c r="L18" s="99">
        <f t="shared" si="0"/>
        <v>0</v>
      </c>
      <c r="M18" s="100"/>
      <c r="N18" s="24" t="s">
        <v>17</v>
      </c>
    </row>
    <row r="19" spans="1:14" ht="54.75" customHeight="1" x14ac:dyDescent="0.4">
      <c r="A19" s="40"/>
      <c r="B19" s="95"/>
      <c r="C19" s="96"/>
      <c r="D19" s="27"/>
      <c r="E19" s="42"/>
      <c r="F19" s="22" t="s">
        <v>41</v>
      </c>
      <c r="G19" s="97"/>
      <c r="H19" s="98"/>
      <c r="I19" s="19" t="s">
        <v>31</v>
      </c>
      <c r="J19" s="20"/>
      <c r="K19" s="21" t="s">
        <v>17</v>
      </c>
      <c r="L19" s="99">
        <f t="shared" si="0"/>
        <v>0</v>
      </c>
      <c r="M19" s="100"/>
      <c r="N19" s="24" t="s">
        <v>17</v>
      </c>
    </row>
    <row r="20" spans="1:14" ht="54.75" customHeight="1" x14ac:dyDescent="0.4">
      <c r="A20" s="40"/>
      <c r="B20" s="95"/>
      <c r="C20" s="96"/>
      <c r="D20" s="27"/>
      <c r="E20" s="42"/>
      <c r="F20" s="22" t="s">
        <v>41</v>
      </c>
      <c r="G20" s="97"/>
      <c r="H20" s="98"/>
      <c r="I20" s="19" t="s">
        <v>31</v>
      </c>
      <c r="J20" s="20"/>
      <c r="K20" s="21" t="s">
        <v>17</v>
      </c>
      <c r="L20" s="99">
        <f t="shared" si="0"/>
        <v>0</v>
      </c>
      <c r="M20" s="100"/>
      <c r="N20" s="24" t="s">
        <v>17</v>
      </c>
    </row>
    <row r="21" spans="1:14" s="5" customFormat="1" x14ac:dyDescent="0.4">
      <c r="I21" s="34"/>
      <c r="J21" s="34"/>
    </row>
    <row r="22" spans="1:14" s="5" customFormat="1" x14ac:dyDescent="0.4">
      <c r="I22" s="34"/>
      <c r="J22" s="34"/>
    </row>
    <row r="23" spans="1:14" s="5" customFormat="1" x14ac:dyDescent="0.4">
      <c r="I23" s="34"/>
      <c r="J23" s="34"/>
    </row>
    <row r="24" spans="1:14" ht="26.25" customHeight="1" x14ac:dyDescent="0.4">
      <c r="B24" s="88" t="s">
        <v>44</v>
      </c>
      <c r="C24" s="88"/>
      <c r="D24" s="33"/>
      <c r="E24" s="5"/>
      <c r="F24" s="26" t="s">
        <v>40</v>
      </c>
      <c r="G24" s="88" t="s">
        <v>37</v>
      </c>
      <c r="H24" s="88"/>
      <c r="I24" s="88"/>
      <c r="J24" s="88" t="s">
        <v>38</v>
      </c>
      <c r="K24" s="88"/>
      <c r="L24" s="89" t="s">
        <v>39</v>
      </c>
      <c r="M24" s="89"/>
      <c r="N24" s="89"/>
    </row>
    <row r="25" spans="1:14" ht="57.75" customHeight="1" x14ac:dyDescent="0.4">
      <c r="B25" s="90">
        <f>COUNTA(B11:C20)</f>
        <v>0</v>
      </c>
      <c r="C25" s="90"/>
      <c r="D25" s="35"/>
      <c r="E25" s="5"/>
      <c r="F25" s="44" t="str">
        <f>IF(F11="年　月　日","",MAX(F11:F20))</f>
        <v/>
      </c>
      <c r="G25" s="91">
        <f>SUM(G11:H20)</f>
        <v>0</v>
      </c>
      <c r="H25" s="92"/>
      <c r="I25" s="28" t="s">
        <v>31</v>
      </c>
      <c r="J25" s="43">
        <f>SUM(J11:J20)</f>
        <v>0</v>
      </c>
      <c r="K25" s="28" t="s">
        <v>31</v>
      </c>
      <c r="L25" s="93">
        <f>SUM(L11:M20)</f>
        <v>0</v>
      </c>
      <c r="M25" s="94"/>
      <c r="N25" s="28" t="s">
        <v>31</v>
      </c>
    </row>
    <row r="26" spans="1:14" s="5" customFormat="1" x14ac:dyDescent="0.4"/>
    <row r="27" spans="1:14" s="5" customFormat="1" x14ac:dyDescent="0.4"/>
    <row r="28" spans="1:14" x14ac:dyDescent="0.4">
      <c r="D28" s="5"/>
      <c r="E28" s="5"/>
    </row>
    <row r="29" spans="1:14" x14ac:dyDescent="0.4">
      <c r="D29" s="5"/>
      <c r="E29" s="5"/>
    </row>
    <row r="30" spans="1:14" x14ac:dyDescent="0.4">
      <c r="D30" s="5"/>
      <c r="E30" s="5"/>
    </row>
    <row r="31" spans="1:14" x14ac:dyDescent="0.4">
      <c r="D31" s="5"/>
      <c r="E31" s="5"/>
    </row>
  </sheetData>
  <mergeCells count="43">
    <mergeCell ref="A3:O3"/>
    <mergeCell ref="A4:O4"/>
    <mergeCell ref="B10:C10"/>
    <mergeCell ref="G10:I10"/>
    <mergeCell ref="J10:K10"/>
    <mergeCell ref="L10:N10"/>
    <mergeCell ref="B11:C11"/>
    <mergeCell ref="G11:H11"/>
    <mergeCell ref="L11:M11"/>
    <mergeCell ref="B12:C12"/>
    <mergeCell ref="G12:H12"/>
    <mergeCell ref="L12:M12"/>
    <mergeCell ref="B13:C13"/>
    <mergeCell ref="G13:H13"/>
    <mergeCell ref="L13:M13"/>
    <mergeCell ref="B14:C14"/>
    <mergeCell ref="G14:H14"/>
    <mergeCell ref="L14:M14"/>
    <mergeCell ref="B15:C15"/>
    <mergeCell ref="G15:H15"/>
    <mergeCell ref="L15:M15"/>
    <mergeCell ref="B16:C16"/>
    <mergeCell ref="G16:H16"/>
    <mergeCell ref="L16:M16"/>
    <mergeCell ref="B17:C17"/>
    <mergeCell ref="G17:H17"/>
    <mergeCell ref="L17:M17"/>
    <mergeCell ref="B18:C18"/>
    <mergeCell ref="G18:H18"/>
    <mergeCell ref="L18:M18"/>
    <mergeCell ref="B19:C19"/>
    <mergeCell ref="G19:H19"/>
    <mergeCell ref="L19:M19"/>
    <mergeCell ref="B20:C20"/>
    <mergeCell ref="G20:H20"/>
    <mergeCell ref="L20:M20"/>
    <mergeCell ref="B24:C24"/>
    <mergeCell ref="G24:I24"/>
    <mergeCell ref="J24:K24"/>
    <mergeCell ref="L24:N24"/>
    <mergeCell ref="B25:C25"/>
    <mergeCell ref="G25:H25"/>
    <mergeCell ref="L25:M25"/>
  </mergeCells>
  <phoneticPr fontId="1"/>
  <pageMargins left="0.7" right="0.7" top="0.75" bottom="0.75" header="0.3" footer="0.3"/>
  <pageSetup paperSize="9" scale="5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P31"/>
  <sheetViews>
    <sheetView view="pageBreakPreview" zoomScaleNormal="100" zoomScaleSheetLayoutView="100" workbookViewId="0">
      <selection activeCell="E11" sqref="E11"/>
    </sheetView>
  </sheetViews>
  <sheetFormatPr defaultRowHeight="15.75" x14ac:dyDescent="0.4"/>
  <cols>
    <col min="1" max="1" width="4.125" style="5" customWidth="1"/>
    <col min="2" max="2" width="10.375" style="25" customWidth="1"/>
    <col min="3" max="3" width="16.625" style="25" customWidth="1"/>
    <col min="4" max="4" width="13.5" style="25" customWidth="1"/>
    <col min="5" max="5" width="25.125" style="25" customWidth="1"/>
    <col min="6" max="6" width="18.625" style="25" customWidth="1"/>
    <col min="7" max="7" width="8.375" style="25" customWidth="1"/>
    <col min="8" max="8" width="7.375" style="25" customWidth="1"/>
    <col min="9" max="9" width="4.5" style="25" customWidth="1"/>
    <col min="10" max="10" width="12.125" style="25" customWidth="1"/>
    <col min="11" max="11" width="3.625" style="25" customWidth="1"/>
    <col min="12" max="12" width="13" style="25" customWidth="1"/>
    <col min="13" max="13" width="3.125" style="25" customWidth="1"/>
    <col min="14" max="14" width="4.125" style="25" customWidth="1"/>
    <col min="15" max="15" width="3.625" style="5" customWidth="1"/>
    <col min="16" max="16" width="3.625" style="25" customWidth="1"/>
    <col min="17" max="17" width="7.25" style="25" customWidth="1"/>
    <col min="18" max="16384" width="9" style="25"/>
  </cols>
  <sheetData>
    <row r="1" spans="1:16" s="5" customFormat="1" ht="19.5" x14ac:dyDescent="0.4">
      <c r="A1" s="4" t="s">
        <v>50</v>
      </c>
    </row>
    <row r="2" spans="1:16" s="5" customFormat="1" x14ac:dyDescent="0.4"/>
    <row r="3" spans="1:16" s="5" customFormat="1" ht="35.25" customHeight="1" x14ac:dyDescent="0.4">
      <c r="A3" s="101" t="s">
        <v>21</v>
      </c>
      <c r="B3" s="101"/>
      <c r="C3" s="101"/>
      <c r="D3" s="101"/>
      <c r="E3" s="101"/>
      <c r="F3" s="101"/>
      <c r="G3" s="101"/>
      <c r="H3" s="101"/>
      <c r="I3" s="101"/>
      <c r="J3" s="101"/>
      <c r="K3" s="101"/>
      <c r="L3" s="101"/>
      <c r="M3" s="101"/>
      <c r="N3" s="101"/>
      <c r="O3" s="101"/>
      <c r="P3" s="8"/>
    </row>
    <row r="4" spans="1:16" s="5" customFormat="1" ht="30" x14ac:dyDescent="0.4">
      <c r="A4" s="102" t="s">
        <v>19</v>
      </c>
      <c r="B4" s="102"/>
      <c r="C4" s="102"/>
      <c r="D4" s="102"/>
      <c r="E4" s="102"/>
      <c r="F4" s="102"/>
      <c r="G4" s="102"/>
      <c r="H4" s="102"/>
      <c r="I4" s="102"/>
      <c r="J4" s="102"/>
      <c r="K4" s="102"/>
      <c r="L4" s="102"/>
      <c r="M4" s="102"/>
      <c r="N4" s="102"/>
      <c r="O4" s="102"/>
    </row>
    <row r="5" spans="1:16" s="5" customFormat="1" x14ac:dyDescent="0.4"/>
    <row r="6" spans="1:16" s="5" customFormat="1" ht="16.5" x14ac:dyDescent="0.4">
      <c r="A6" s="36"/>
      <c r="B6" s="36"/>
      <c r="C6" s="36"/>
      <c r="D6" s="36"/>
      <c r="E6" s="36"/>
      <c r="F6" s="36"/>
      <c r="G6" s="36"/>
      <c r="H6" s="36"/>
      <c r="I6" s="36"/>
      <c r="J6" s="36"/>
      <c r="K6" s="36"/>
    </row>
    <row r="7" spans="1:16" s="5" customFormat="1" ht="19.5" x14ac:dyDescent="0.4">
      <c r="B7" s="45" t="s">
        <v>33</v>
      </c>
      <c r="C7" s="37"/>
      <c r="D7" s="37"/>
      <c r="L7" s="37"/>
    </row>
    <row r="8" spans="1:16" s="5" customFormat="1" x14ac:dyDescent="0.4"/>
    <row r="9" spans="1:16" s="5" customFormat="1" x14ac:dyDescent="0.4">
      <c r="A9" s="38"/>
      <c r="C9" s="39"/>
      <c r="D9" s="39"/>
      <c r="F9" s="39"/>
      <c r="N9" s="39" t="s">
        <v>30</v>
      </c>
    </row>
    <row r="10" spans="1:16" ht="57" customHeight="1" x14ac:dyDescent="0.4">
      <c r="B10" s="103" t="s">
        <v>34</v>
      </c>
      <c r="C10" s="104"/>
      <c r="D10" s="32" t="s">
        <v>45</v>
      </c>
      <c r="E10" s="23" t="s">
        <v>51</v>
      </c>
      <c r="F10" s="47" t="s">
        <v>49</v>
      </c>
      <c r="G10" s="105" t="s">
        <v>42</v>
      </c>
      <c r="H10" s="106"/>
      <c r="I10" s="107"/>
      <c r="J10" s="108" t="s">
        <v>29</v>
      </c>
      <c r="K10" s="109"/>
      <c r="L10" s="110" t="s">
        <v>43</v>
      </c>
      <c r="M10" s="111"/>
      <c r="N10" s="112"/>
    </row>
    <row r="11" spans="1:16" ht="54.75" customHeight="1" x14ac:dyDescent="0.4">
      <c r="A11" s="40"/>
      <c r="B11" s="113" t="s">
        <v>35</v>
      </c>
      <c r="C11" s="114"/>
      <c r="D11" s="31" t="s">
        <v>47</v>
      </c>
      <c r="E11" s="41" t="s">
        <v>53</v>
      </c>
      <c r="F11" s="29">
        <v>45535</v>
      </c>
      <c r="G11" s="115">
        <v>250000</v>
      </c>
      <c r="H11" s="116"/>
      <c r="I11" s="19" t="s">
        <v>31</v>
      </c>
      <c r="J11" s="30">
        <v>0</v>
      </c>
      <c r="K11" s="21" t="s">
        <v>18</v>
      </c>
      <c r="L11" s="99">
        <f t="shared" ref="L11:L20" si="0">MIN(ROUNDDOWN((G11-J11)*3/4,-3),75000)</f>
        <v>75000</v>
      </c>
      <c r="M11" s="100"/>
      <c r="N11" s="24" t="s">
        <v>17</v>
      </c>
    </row>
    <row r="12" spans="1:16" ht="54.75" customHeight="1" x14ac:dyDescent="0.4">
      <c r="A12" s="40"/>
      <c r="B12" s="113" t="s">
        <v>36</v>
      </c>
      <c r="C12" s="114"/>
      <c r="D12" s="31" t="s">
        <v>46</v>
      </c>
      <c r="E12" s="41" t="s">
        <v>52</v>
      </c>
      <c r="F12" s="29">
        <v>45565</v>
      </c>
      <c r="G12" s="115">
        <v>65850</v>
      </c>
      <c r="H12" s="116"/>
      <c r="I12" s="19" t="s">
        <v>31</v>
      </c>
      <c r="J12" s="30">
        <v>0</v>
      </c>
      <c r="K12" s="21" t="s">
        <v>17</v>
      </c>
      <c r="L12" s="99">
        <f t="shared" si="0"/>
        <v>49000</v>
      </c>
      <c r="M12" s="100"/>
      <c r="N12" s="24" t="s">
        <v>17</v>
      </c>
    </row>
    <row r="13" spans="1:16" ht="54.75" customHeight="1" x14ac:dyDescent="0.4">
      <c r="A13" s="40"/>
      <c r="B13" s="113"/>
      <c r="C13" s="114"/>
      <c r="D13" s="31"/>
      <c r="E13" s="41"/>
      <c r="F13" s="29"/>
      <c r="G13" s="115"/>
      <c r="H13" s="116"/>
      <c r="I13" s="19" t="s">
        <v>31</v>
      </c>
      <c r="J13" s="30"/>
      <c r="K13" s="21" t="s">
        <v>17</v>
      </c>
      <c r="L13" s="99">
        <f t="shared" si="0"/>
        <v>0</v>
      </c>
      <c r="M13" s="100"/>
      <c r="N13" s="24" t="s">
        <v>17</v>
      </c>
    </row>
    <row r="14" spans="1:16" ht="54.75" customHeight="1" x14ac:dyDescent="0.4">
      <c r="A14" s="40"/>
      <c r="B14" s="95"/>
      <c r="C14" s="96"/>
      <c r="D14" s="27"/>
      <c r="E14" s="42"/>
      <c r="F14" s="22" t="s">
        <v>41</v>
      </c>
      <c r="G14" s="97"/>
      <c r="H14" s="98"/>
      <c r="I14" s="19" t="s">
        <v>31</v>
      </c>
      <c r="J14" s="20"/>
      <c r="K14" s="21" t="s">
        <v>17</v>
      </c>
      <c r="L14" s="99">
        <f t="shared" si="0"/>
        <v>0</v>
      </c>
      <c r="M14" s="100"/>
      <c r="N14" s="24" t="s">
        <v>17</v>
      </c>
    </row>
    <row r="15" spans="1:16" ht="54.75" customHeight="1" x14ac:dyDescent="0.4">
      <c r="A15" s="40"/>
      <c r="B15" s="95"/>
      <c r="C15" s="96"/>
      <c r="D15" s="27"/>
      <c r="E15" s="42"/>
      <c r="F15" s="22" t="s">
        <v>41</v>
      </c>
      <c r="G15" s="97"/>
      <c r="H15" s="98"/>
      <c r="I15" s="19" t="s">
        <v>31</v>
      </c>
      <c r="J15" s="20"/>
      <c r="K15" s="21" t="s">
        <v>17</v>
      </c>
      <c r="L15" s="99">
        <f t="shared" si="0"/>
        <v>0</v>
      </c>
      <c r="M15" s="100"/>
      <c r="N15" s="24" t="s">
        <v>17</v>
      </c>
    </row>
    <row r="16" spans="1:16" ht="54.75" customHeight="1" x14ac:dyDescent="0.4">
      <c r="A16" s="40"/>
      <c r="B16" s="95"/>
      <c r="C16" s="96"/>
      <c r="D16" s="27"/>
      <c r="E16" s="42"/>
      <c r="F16" s="22" t="s">
        <v>41</v>
      </c>
      <c r="G16" s="97"/>
      <c r="H16" s="98"/>
      <c r="I16" s="19" t="s">
        <v>31</v>
      </c>
      <c r="J16" s="20"/>
      <c r="K16" s="21" t="s">
        <v>17</v>
      </c>
      <c r="L16" s="99">
        <f t="shared" si="0"/>
        <v>0</v>
      </c>
      <c r="M16" s="100"/>
      <c r="N16" s="24" t="s">
        <v>17</v>
      </c>
    </row>
    <row r="17" spans="1:14" ht="54.75" customHeight="1" x14ac:dyDescent="0.4">
      <c r="A17" s="40"/>
      <c r="B17" s="95"/>
      <c r="C17" s="96"/>
      <c r="D17" s="27"/>
      <c r="E17" s="42"/>
      <c r="F17" s="22" t="s">
        <v>41</v>
      </c>
      <c r="G17" s="97"/>
      <c r="H17" s="98"/>
      <c r="I17" s="19" t="s">
        <v>31</v>
      </c>
      <c r="J17" s="20"/>
      <c r="K17" s="21" t="s">
        <v>17</v>
      </c>
      <c r="L17" s="99">
        <f t="shared" si="0"/>
        <v>0</v>
      </c>
      <c r="M17" s="100"/>
      <c r="N17" s="24" t="s">
        <v>17</v>
      </c>
    </row>
    <row r="18" spans="1:14" ht="54.75" customHeight="1" x14ac:dyDescent="0.4">
      <c r="A18" s="40"/>
      <c r="B18" s="95"/>
      <c r="C18" s="96"/>
      <c r="D18" s="27"/>
      <c r="E18" s="42"/>
      <c r="F18" s="22" t="s">
        <v>41</v>
      </c>
      <c r="G18" s="97"/>
      <c r="H18" s="98"/>
      <c r="I18" s="19" t="s">
        <v>31</v>
      </c>
      <c r="J18" s="20"/>
      <c r="K18" s="21" t="s">
        <v>17</v>
      </c>
      <c r="L18" s="99">
        <f t="shared" si="0"/>
        <v>0</v>
      </c>
      <c r="M18" s="100"/>
      <c r="N18" s="24" t="s">
        <v>17</v>
      </c>
    </row>
    <row r="19" spans="1:14" ht="54.75" customHeight="1" x14ac:dyDescent="0.4">
      <c r="A19" s="40"/>
      <c r="B19" s="95"/>
      <c r="C19" s="96"/>
      <c r="D19" s="27"/>
      <c r="E19" s="42"/>
      <c r="F19" s="22" t="s">
        <v>41</v>
      </c>
      <c r="G19" s="97"/>
      <c r="H19" s="98"/>
      <c r="I19" s="19" t="s">
        <v>31</v>
      </c>
      <c r="J19" s="20"/>
      <c r="K19" s="21" t="s">
        <v>17</v>
      </c>
      <c r="L19" s="99">
        <f t="shared" si="0"/>
        <v>0</v>
      </c>
      <c r="M19" s="100"/>
      <c r="N19" s="24" t="s">
        <v>17</v>
      </c>
    </row>
    <row r="20" spans="1:14" ht="54.75" customHeight="1" x14ac:dyDescent="0.4">
      <c r="A20" s="40"/>
      <c r="B20" s="95"/>
      <c r="C20" s="96"/>
      <c r="D20" s="27"/>
      <c r="E20" s="42"/>
      <c r="F20" s="22" t="s">
        <v>41</v>
      </c>
      <c r="G20" s="97"/>
      <c r="H20" s="98"/>
      <c r="I20" s="19" t="s">
        <v>31</v>
      </c>
      <c r="J20" s="20"/>
      <c r="K20" s="21" t="s">
        <v>17</v>
      </c>
      <c r="L20" s="99">
        <f t="shared" si="0"/>
        <v>0</v>
      </c>
      <c r="M20" s="100"/>
      <c r="N20" s="24" t="s">
        <v>17</v>
      </c>
    </row>
    <row r="21" spans="1:14" s="5" customFormat="1" x14ac:dyDescent="0.4">
      <c r="I21" s="34"/>
      <c r="J21" s="34"/>
    </row>
    <row r="22" spans="1:14" s="5" customFormat="1" x14ac:dyDescent="0.4">
      <c r="I22" s="34"/>
      <c r="J22" s="34"/>
    </row>
    <row r="23" spans="1:14" s="5" customFormat="1" x14ac:dyDescent="0.4">
      <c r="I23" s="34"/>
      <c r="J23" s="34"/>
    </row>
    <row r="24" spans="1:14" ht="26.25" customHeight="1" x14ac:dyDescent="0.4">
      <c r="B24" s="88" t="s">
        <v>44</v>
      </c>
      <c r="C24" s="88"/>
      <c r="D24" s="33"/>
      <c r="E24" s="5"/>
      <c r="F24" s="26" t="s">
        <v>40</v>
      </c>
      <c r="G24" s="88" t="s">
        <v>37</v>
      </c>
      <c r="H24" s="88"/>
      <c r="I24" s="88"/>
      <c r="J24" s="88" t="s">
        <v>38</v>
      </c>
      <c r="K24" s="88"/>
      <c r="L24" s="89" t="s">
        <v>39</v>
      </c>
      <c r="M24" s="89"/>
      <c r="N24" s="89"/>
    </row>
    <row r="25" spans="1:14" ht="57.75" customHeight="1" x14ac:dyDescent="0.4">
      <c r="B25" s="90">
        <f>COUNTA(B11:C20)</f>
        <v>2</v>
      </c>
      <c r="C25" s="90"/>
      <c r="D25" s="35"/>
      <c r="E25" s="5"/>
      <c r="F25" s="44">
        <f>MAX(F11:F20)</f>
        <v>45565</v>
      </c>
      <c r="G25" s="91">
        <f>SUM(G11:H20)</f>
        <v>315850</v>
      </c>
      <c r="H25" s="92"/>
      <c r="I25" s="28" t="s">
        <v>31</v>
      </c>
      <c r="J25" s="43">
        <f>SUM(J11:J20)</f>
        <v>0</v>
      </c>
      <c r="K25" s="28" t="s">
        <v>31</v>
      </c>
      <c r="L25" s="93">
        <f>SUM(L11:M20)</f>
        <v>124000</v>
      </c>
      <c r="M25" s="94"/>
      <c r="N25" s="28" t="s">
        <v>31</v>
      </c>
    </row>
    <row r="26" spans="1:14" s="5" customFormat="1" x14ac:dyDescent="0.4"/>
    <row r="27" spans="1:14" s="5" customFormat="1" x14ac:dyDescent="0.4"/>
    <row r="28" spans="1:14" x14ac:dyDescent="0.4">
      <c r="D28" s="5"/>
      <c r="E28" s="5"/>
    </row>
    <row r="29" spans="1:14" x14ac:dyDescent="0.4">
      <c r="D29" s="5"/>
      <c r="E29" s="5"/>
    </row>
    <row r="30" spans="1:14" x14ac:dyDescent="0.4">
      <c r="D30" s="5"/>
      <c r="E30" s="5"/>
    </row>
    <row r="31" spans="1:14" x14ac:dyDescent="0.4">
      <c r="D31" s="5"/>
      <c r="E31" s="5"/>
    </row>
  </sheetData>
  <mergeCells count="43">
    <mergeCell ref="A3:O3"/>
    <mergeCell ref="A4:O4"/>
    <mergeCell ref="G25:H25"/>
    <mergeCell ref="L25:M25"/>
    <mergeCell ref="B10:C10"/>
    <mergeCell ref="J10:K10"/>
    <mergeCell ref="B12:C12"/>
    <mergeCell ref="B11:C11"/>
    <mergeCell ref="L10:N10"/>
    <mergeCell ref="G11:H11"/>
    <mergeCell ref="L11:M11"/>
    <mergeCell ref="L24:N24"/>
    <mergeCell ref="G12:H12"/>
    <mergeCell ref="L12:M12"/>
    <mergeCell ref="B13:C13"/>
    <mergeCell ref="G13:H13"/>
    <mergeCell ref="L13:M13"/>
    <mergeCell ref="B18:C18"/>
    <mergeCell ref="G18:H18"/>
    <mergeCell ref="L18:M18"/>
    <mergeCell ref="B24:C24"/>
    <mergeCell ref="B19:C19"/>
    <mergeCell ref="G19:H19"/>
    <mergeCell ref="L19:M19"/>
    <mergeCell ref="B20:C20"/>
    <mergeCell ref="G20:H20"/>
    <mergeCell ref="L20:M20"/>
    <mergeCell ref="B25:C25"/>
    <mergeCell ref="G10:I10"/>
    <mergeCell ref="B16:C16"/>
    <mergeCell ref="G16:H16"/>
    <mergeCell ref="L16:M16"/>
    <mergeCell ref="B17:C17"/>
    <mergeCell ref="G17:H17"/>
    <mergeCell ref="L17:M17"/>
    <mergeCell ref="B14:C14"/>
    <mergeCell ref="G14:H14"/>
    <mergeCell ref="L14:M14"/>
    <mergeCell ref="B15:C15"/>
    <mergeCell ref="G15:H15"/>
    <mergeCell ref="L15:M15"/>
    <mergeCell ref="G24:I24"/>
    <mergeCell ref="J24:K24"/>
  </mergeCells>
  <phoneticPr fontId="1"/>
  <pageMargins left="0.7" right="0.7" top="0.75" bottom="0.75" header="0.3" footer="0.3"/>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事業計画書</vt:lpstr>
      <vt:lpstr>事業計画書（記入例）</vt:lpstr>
      <vt:lpstr>事業計画書!Print_Area</vt:lpstr>
      <vt:lpstr>'事業計画書（記入例）'!Print_Area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2024-04-22T12:03:54Z</cp:lastPrinted>
  <dcterms:created xsi:type="dcterms:W3CDTF">2023-03-01T09:55:36Z</dcterms:created>
  <dcterms:modified xsi:type="dcterms:W3CDTF">2024-04-23T06:13:01Z</dcterms:modified>
</cp:coreProperties>
</file>