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1.kobe.local\work1\06_文化スポーツ局\03_文化交流課\14_コロナ支援関連事業\R5\00_補助要綱\"/>
    </mc:Choice>
  </mc:AlternateContent>
  <bookViews>
    <workbookView xWindow="0" yWindow="0" windowWidth="20490" windowHeight="7530"/>
  </bookViews>
  <sheets>
    <sheet name="申請書" sheetId="1" r:id="rId1"/>
    <sheet name="市管理用" sheetId="6" state="hidden" r:id="rId2"/>
    <sheet name="神戸市集計用" sheetId="2" state="hidden" r:id="rId3"/>
  </sheets>
  <definedNames>
    <definedName name="_xlnm.Print_Area" localSheetId="0">申請書!$A$1:$C$45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" l="1"/>
  <c r="C37" i="1" s="1"/>
  <c r="C35" i="1" l="1"/>
  <c r="C36" i="1"/>
  <c r="B44" i="1"/>
  <c r="B43" i="1"/>
  <c r="B42" i="1" l="1"/>
  <c r="S2" i="6"/>
  <c r="X2" i="6"/>
  <c r="W2" i="6"/>
  <c r="V2" i="6"/>
  <c r="U2" i="6"/>
  <c r="T2" i="6"/>
  <c r="Q2" i="6"/>
  <c r="P2" i="6"/>
  <c r="O2" i="6"/>
  <c r="N2" i="6"/>
  <c r="M2" i="6"/>
  <c r="L2" i="6"/>
  <c r="K2" i="6"/>
  <c r="J2" i="6"/>
  <c r="I2" i="6"/>
  <c r="H2" i="6"/>
  <c r="G2" i="6"/>
  <c r="F2" i="6"/>
  <c r="E2" i="6"/>
  <c r="D2" i="6"/>
  <c r="C2" i="6"/>
  <c r="B2" i="6"/>
  <c r="Y2" i="6" l="1"/>
  <c r="G3" i="2" l="1"/>
  <c r="N3" i="2" l="1"/>
  <c r="L3" i="2"/>
  <c r="M3" i="2" l="1"/>
  <c r="K3" i="2"/>
  <c r="J3" i="2" l="1"/>
  <c r="I3" i="2" l="1"/>
  <c r="S3" i="2" l="1"/>
  <c r="R3" i="2"/>
  <c r="Q3" i="2"/>
  <c r="P3" i="2"/>
  <c r="O3" i="2"/>
  <c r="H3" i="2"/>
  <c r="F3" i="2"/>
  <c r="E3" i="2"/>
  <c r="D3" i="2"/>
  <c r="C3" i="2"/>
  <c r="R2" i="6"/>
  <c r="T3" i="2" l="1"/>
  <c r="U3" i="2" s="1"/>
</calcChain>
</file>

<file path=xl/sharedStrings.xml><?xml version="1.0" encoding="utf-8"?>
<sst xmlns="http://schemas.openxmlformats.org/spreadsheetml/2006/main" count="94" uniqueCount="87">
  <si>
    <t>申請者情報</t>
    <rPh sb="0" eb="3">
      <t>シンセイシャ</t>
    </rPh>
    <rPh sb="3" eb="5">
      <t>ジョウホウ</t>
    </rPh>
    <phoneticPr fontId="1"/>
  </si>
  <si>
    <t>電話番号</t>
    <rPh sb="0" eb="2">
      <t>デンワ</t>
    </rPh>
    <rPh sb="2" eb="4">
      <t>バンゴウ</t>
    </rPh>
    <phoneticPr fontId="1"/>
  </si>
  <si>
    <t>イベント内容</t>
    <rPh sb="4" eb="6">
      <t>ナイヨウ</t>
    </rPh>
    <phoneticPr fontId="1"/>
  </si>
  <si>
    <t>イベント名</t>
    <rPh sb="4" eb="5">
      <t>メイ</t>
    </rPh>
    <phoneticPr fontId="1"/>
  </si>
  <si>
    <t>開催日</t>
    <rPh sb="0" eb="3">
      <t>カイサイビ</t>
    </rPh>
    <phoneticPr fontId="1"/>
  </si>
  <si>
    <t>イベント情報</t>
    <rPh sb="4" eb="6">
      <t>ジョウホウ</t>
    </rPh>
    <phoneticPr fontId="1"/>
  </si>
  <si>
    <t>住所</t>
    <rPh sb="0" eb="2">
      <t>ジュウショ</t>
    </rPh>
    <phoneticPr fontId="1"/>
  </si>
  <si>
    <t>広報費</t>
    <rPh sb="0" eb="2">
      <t>コウホウ</t>
    </rPh>
    <rPh sb="2" eb="3">
      <t>ヒ</t>
    </rPh>
    <phoneticPr fontId="1"/>
  </si>
  <si>
    <t>事務費</t>
    <rPh sb="0" eb="2">
      <t>ジム</t>
    </rPh>
    <rPh sb="2" eb="3">
      <t>ヒ</t>
    </rPh>
    <phoneticPr fontId="1"/>
  </si>
  <si>
    <t>合計</t>
    <rPh sb="0" eb="2">
      <t>ゴウケイ</t>
    </rPh>
    <phoneticPr fontId="1"/>
  </si>
  <si>
    <t>経費試算（予定）</t>
    <rPh sb="0" eb="2">
      <t>ケイヒ</t>
    </rPh>
    <rPh sb="2" eb="4">
      <t>シサン</t>
    </rPh>
    <rPh sb="5" eb="7">
      <t>ヨテイ</t>
    </rPh>
    <phoneticPr fontId="1"/>
  </si>
  <si>
    <t>④広報費</t>
    <rPh sb="1" eb="3">
      <t>コウホウ</t>
    </rPh>
    <rPh sb="3" eb="4">
      <t>ヒ</t>
    </rPh>
    <phoneticPr fontId="1"/>
  </si>
  <si>
    <t>申請者（団体）</t>
    <rPh sb="0" eb="3">
      <t>シンセイシャ</t>
    </rPh>
    <rPh sb="4" eb="6">
      <t>ダンタイ</t>
    </rPh>
    <phoneticPr fontId="1"/>
  </si>
  <si>
    <t>申請者（個人）</t>
    <rPh sb="0" eb="3">
      <t>シンセイシャ</t>
    </rPh>
    <rPh sb="4" eb="6">
      <t>コジン</t>
    </rPh>
    <phoneticPr fontId="1"/>
  </si>
  <si>
    <t>音響・照明</t>
    <rPh sb="0" eb="2">
      <t>オンキョウ</t>
    </rPh>
    <rPh sb="3" eb="5">
      <t>ショウメイ</t>
    </rPh>
    <phoneticPr fontId="1"/>
  </si>
  <si>
    <t>会場使用料</t>
    <rPh sb="0" eb="2">
      <t>カイジョウ</t>
    </rPh>
    <rPh sb="2" eb="5">
      <t>シヨウリョウ</t>
    </rPh>
    <phoneticPr fontId="1"/>
  </si>
  <si>
    <t>受付NO.</t>
    <rPh sb="0" eb="2">
      <t>ウケツケ</t>
    </rPh>
    <phoneticPr fontId="1"/>
  </si>
  <si>
    <t>受付日</t>
    <rPh sb="0" eb="2">
      <t>ウケツケ</t>
    </rPh>
    <rPh sb="2" eb="3">
      <t>ヒ</t>
    </rPh>
    <phoneticPr fontId="1"/>
  </si>
  <si>
    <t>受付情報</t>
    <rPh sb="0" eb="2">
      <t>ウケツケ</t>
    </rPh>
    <rPh sb="2" eb="4">
      <t>ジョウホウ</t>
    </rPh>
    <phoneticPr fontId="1"/>
  </si>
  <si>
    <t>市内在住者数</t>
    <rPh sb="0" eb="2">
      <t>シナイ</t>
    </rPh>
    <rPh sb="2" eb="4">
      <t>ザイジュウ</t>
    </rPh>
    <rPh sb="4" eb="5">
      <t>シャ</t>
    </rPh>
    <rPh sb="5" eb="6">
      <t>スウ</t>
    </rPh>
    <phoneticPr fontId="1"/>
  </si>
  <si>
    <t>①アーティストへの謝礼</t>
    <rPh sb="9" eb="11">
      <t>シャレイ</t>
    </rPh>
    <phoneticPr fontId="1"/>
  </si>
  <si>
    <t>③会場使用料</t>
    <rPh sb="1" eb="3">
      <t>カイジョウ</t>
    </rPh>
    <rPh sb="3" eb="6">
      <t>シヨウリョウ</t>
    </rPh>
    <phoneticPr fontId="1"/>
  </si>
  <si>
    <t>謝礼</t>
    <rPh sb="0" eb="2">
      <t>シャレイ</t>
    </rPh>
    <phoneticPr fontId="1"/>
  </si>
  <si>
    <t>謝礼比率</t>
    <rPh sb="0" eb="2">
      <t>シャレイ</t>
    </rPh>
    <rPh sb="2" eb="4">
      <t>ヒリツ</t>
    </rPh>
    <phoneticPr fontId="1"/>
  </si>
  <si>
    <t>開催場所（具体的に）</t>
    <rPh sb="0" eb="2">
      <t>カイサイ</t>
    </rPh>
    <rPh sb="2" eb="4">
      <t>バショ</t>
    </rPh>
    <rPh sb="5" eb="8">
      <t>グタイテキ</t>
    </rPh>
    <phoneticPr fontId="1"/>
  </si>
  <si>
    <t>開催区</t>
    <rPh sb="0" eb="2">
      <t>カイサイ</t>
    </rPh>
    <rPh sb="2" eb="3">
      <t>ク</t>
    </rPh>
    <phoneticPr fontId="1"/>
  </si>
  <si>
    <t>開催場所</t>
    <rPh sb="0" eb="2">
      <t>カイサイ</t>
    </rPh>
    <rPh sb="2" eb="4">
      <t>バショ</t>
    </rPh>
    <phoneticPr fontId="1"/>
  </si>
  <si>
    <t>フルコン</t>
    <phoneticPr fontId="1"/>
  </si>
  <si>
    <t>アーティスト</t>
    <phoneticPr fontId="1"/>
  </si>
  <si>
    <t>出演経験ない</t>
    <rPh sb="0" eb="2">
      <t>シュツエン</t>
    </rPh>
    <rPh sb="2" eb="4">
      <t>ケイケン</t>
    </rPh>
    <phoneticPr fontId="1"/>
  </si>
  <si>
    <t>名前</t>
    <rPh sb="0" eb="2">
      <t>ナマエ</t>
    </rPh>
    <phoneticPr fontId="1"/>
  </si>
  <si>
    <t>合計</t>
    <rPh sb="0" eb="2">
      <t>ゴウケイ</t>
    </rPh>
    <phoneticPr fontId="1"/>
  </si>
  <si>
    <t>※事務局入力</t>
    <rPh sb="1" eb="3">
      <t>ジム</t>
    </rPh>
    <rPh sb="3" eb="4">
      <t>キョク</t>
    </rPh>
    <rPh sb="4" eb="6">
      <t>ニュウリョク</t>
    </rPh>
    <phoneticPr fontId="1"/>
  </si>
  <si>
    <t>様式第１号</t>
    <rPh sb="0" eb="2">
      <t>ヨウシキ</t>
    </rPh>
    <rPh sb="2" eb="3">
      <t>ダイ</t>
    </rPh>
    <rPh sb="4" eb="5">
      <t>ゴウ</t>
    </rPh>
    <phoneticPr fontId="1"/>
  </si>
  <si>
    <t>　標記補助金の交付を受けたいので、「まちなかアート事業」 補助金交付要綱に基づき、関係書類を添えて申請します。また、実施する事業の関係者において同要綱第３条第２項(1)から(4)までに掲げる者（暴力団員等）がいないことを誓約します。なお、申請にあたっては、同要綱の規定を遵守します。</t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</si>
  <si>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</si>
  <si>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■申請者</t>
    <rPh sb="1" eb="4">
      <t>シンセイシャ</t>
    </rPh>
    <phoneticPr fontId="1"/>
  </si>
  <si>
    <t>ふりがな</t>
    <phoneticPr fontId="1"/>
  </si>
  <si>
    <t>氏名又は団体名</t>
    <rPh sb="0" eb="2">
      <t>シメイ</t>
    </rPh>
    <rPh sb="2" eb="3">
      <t>マタ</t>
    </rPh>
    <rPh sb="4" eb="6">
      <t>ダンタイ</t>
    </rPh>
    <rPh sb="6" eb="7">
      <t>メイ</t>
    </rPh>
    <phoneticPr fontId="1"/>
  </si>
  <si>
    <t>〒</t>
    <phoneticPr fontId="1"/>
  </si>
  <si>
    <t>事業名</t>
    <rPh sb="0" eb="2">
      <t>ジギョウ</t>
    </rPh>
    <rPh sb="2" eb="3">
      <t>メイ</t>
    </rPh>
    <phoneticPr fontId="1"/>
  </si>
  <si>
    <t>⑤事務費
（①～④の合計の10％以内）</t>
    <rPh sb="1" eb="3">
      <t>ジム</t>
    </rPh>
    <rPh sb="3" eb="4">
      <t>ヒ</t>
    </rPh>
    <rPh sb="10" eb="12">
      <t>ゴウケイ</t>
    </rPh>
    <rPh sb="16" eb="18">
      <t>イナイ</t>
    </rPh>
    <phoneticPr fontId="1"/>
  </si>
  <si>
    <t>事業内容</t>
    <rPh sb="0" eb="2">
      <t>ジギョウ</t>
    </rPh>
    <rPh sb="2" eb="4">
      <t>ナイヨウ</t>
    </rPh>
    <phoneticPr fontId="1"/>
  </si>
  <si>
    <t>■事業内容</t>
    <rPh sb="1" eb="3">
      <t>ジギョウ</t>
    </rPh>
    <rPh sb="3" eb="5">
      <t>ナイヨウ</t>
    </rPh>
    <phoneticPr fontId="1"/>
  </si>
  <si>
    <t>神戸市長　久元　喜造 様</t>
    <rPh sb="0" eb="2">
      <t>コウベ</t>
    </rPh>
    <rPh sb="2" eb="4">
      <t>シチョウ</t>
    </rPh>
    <rPh sb="5" eb="7">
      <t>ヒサモト</t>
    </rPh>
    <rPh sb="8" eb="9">
      <t>キ</t>
    </rPh>
    <rPh sb="9" eb="10">
      <t>ヅクリ</t>
    </rPh>
    <rPh sb="11" eb="12">
      <t>サマ</t>
    </rPh>
    <phoneticPr fontId="1"/>
  </si>
  <si>
    <t>Ｅメールアドレス</t>
    <phoneticPr fontId="1"/>
  </si>
  <si>
    <t>開催場所（〇〇区）※選択式</t>
    <rPh sb="0" eb="2">
      <t>カイサイ</t>
    </rPh>
    <rPh sb="2" eb="4">
      <t>バショ</t>
    </rPh>
    <rPh sb="7" eb="8">
      <t>ク</t>
    </rPh>
    <rPh sb="10" eb="12">
      <t>センタク</t>
    </rPh>
    <rPh sb="12" eb="13">
      <t>シキ</t>
    </rPh>
    <phoneticPr fontId="1"/>
  </si>
  <si>
    <r>
      <t>■経費試算（予定）</t>
    </r>
    <r>
      <rPr>
        <b/>
        <sz val="14"/>
        <color rgb="FFFF0000"/>
        <rFont val="游ゴシック"/>
        <family val="3"/>
        <charset val="128"/>
        <scheme val="minor"/>
      </rPr>
      <t>※必ず数字のみを記入</t>
    </r>
    <rPh sb="1" eb="3">
      <t>ケイヒ</t>
    </rPh>
    <rPh sb="3" eb="5">
      <t>シサン</t>
    </rPh>
    <rPh sb="6" eb="8">
      <t>ヨテイ</t>
    </rPh>
    <rPh sb="10" eb="11">
      <t>カナラ</t>
    </rPh>
    <rPh sb="12" eb="14">
      <t>スウジ</t>
    </rPh>
    <rPh sb="17" eb="19">
      <t>キニュウ</t>
    </rPh>
    <phoneticPr fontId="1"/>
  </si>
  <si>
    <t>本名
※申請者氏名が芸名の場合は必須</t>
    <rPh sb="0" eb="2">
      <t>ホンミョウ</t>
    </rPh>
    <rPh sb="4" eb="7">
      <t>シンセイシャ</t>
    </rPh>
    <rPh sb="7" eb="9">
      <t>シメイ</t>
    </rPh>
    <rPh sb="10" eb="12">
      <t>ゲイメイ</t>
    </rPh>
    <rPh sb="13" eb="15">
      <t>バアイ</t>
    </rPh>
    <rPh sb="16" eb="18">
      <t>ヒッス</t>
    </rPh>
    <phoneticPr fontId="1"/>
  </si>
  <si>
    <t>代表者氏名
※団体の場合は必須</t>
    <rPh sb="0" eb="3">
      <t>ダイヒョウシャ</t>
    </rPh>
    <rPh sb="3" eb="4">
      <t>ウジ</t>
    </rPh>
    <rPh sb="4" eb="5">
      <t>メイ</t>
    </rPh>
    <rPh sb="7" eb="9">
      <t>ダンタイ</t>
    </rPh>
    <rPh sb="10" eb="12">
      <t>バアイ</t>
    </rPh>
    <rPh sb="13" eb="15">
      <t>ヒッス</t>
    </rPh>
    <phoneticPr fontId="1"/>
  </si>
  <si>
    <t>■申請金額</t>
    <rPh sb="1" eb="3">
      <t>シンセイ</t>
    </rPh>
    <rPh sb="3" eb="5">
      <t>キンガク</t>
    </rPh>
    <phoneticPr fontId="1"/>
  </si>
  <si>
    <t>受付番号</t>
    <rPh sb="0" eb="2">
      <t>ウケツケ</t>
    </rPh>
    <rPh sb="2" eb="4">
      <t>バンゴウ</t>
    </rPh>
    <phoneticPr fontId="1"/>
  </si>
  <si>
    <t>申請者名</t>
    <rPh sb="0" eb="3">
      <t>シンセイシャ</t>
    </rPh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</si>
  <si>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</si>
  <si>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メール</t>
    <phoneticPr fontId="1"/>
  </si>
  <si>
    <t>実施日時</t>
    <rPh sb="0" eb="2">
      <t>ジッシ</t>
    </rPh>
    <rPh sb="2" eb="4">
      <t>ニチジ</t>
    </rPh>
    <phoneticPr fontId="1"/>
  </si>
  <si>
    <t>実施区</t>
    <rPh sb="0" eb="2">
      <t>ジッシ</t>
    </rPh>
    <rPh sb="2" eb="3">
      <t>ク</t>
    </rPh>
    <phoneticPr fontId="1"/>
  </si>
  <si>
    <t>実施内容</t>
    <rPh sb="0" eb="2">
      <t>ジッシ</t>
    </rPh>
    <rPh sb="2" eb="4">
      <t>ナイヨウ</t>
    </rPh>
    <phoneticPr fontId="1"/>
  </si>
  <si>
    <t>技術料</t>
    <rPh sb="0" eb="3">
      <t>ギジュツリョウ</t>
    </rPh>
    <phoneticPr fontId="1"/>
  </si>
  <si>
    <t>事務費</t>
    <rPh sb="0" eb="3">
      <t>ジムヒ</t>
    </rPh>
    <phoneticPr fontId="1"/>
  </si>
  <si>
    <t>補助額</t>
    <rPh sb="0" eb="2">
      <t>ホジョ</t>
    </rPh>
    <rPh sb="2" eb="3">
      <t>ガク</t>
    </rPh>
    <phoneticPr fontId="1"/>
  </si>
  <si>
    <t>謝礼（実績）</t>
    <rPh sb="0" eb="2">
      <t>シャレイ</t>
    </rPh>
    <rPh sb="3" eb="5">
      <t>ジッセキ</t>
    </rPh>
    <phoneticPr fontId="1"/>
  </si>
  <si>
    <t>技術料（実績）</t>
    <rPh sb="0" eb="3">
      <t>ギジュツリョウ</t>
    </rPh>
    <rPh sb="4" eb="6">
      <t>ジッセキ</t>
    </rPh>
    <phoneticPr fontId="1"/>
  </si>
  <si>
    <t>会場使用料（実績）</t>
    <rPh sb="0" eb="2">
      <t>カイジョウ</t>
    </rPh>
    <rPh sb="2" eb="5">
      <t>シヨウリョウ</t>
    </rPh>
    <rPh sb="6" eb="8">
      <t>ジッセキ</t>
    </rPh>
    <phoneticPr fontId="1"/>
  </si>
  <si>
    <t>広報費（実績）</t>
    <rPh sb="0" eb="2">
      <t>コウホウ</t>
    </rPh>
    <rPh sb="2" eb="3">
      <t>ヒ</t>
    </rPh>
    <rPh sb="4" eb="6">
      <t>ジッセキ</t>
    </rPh>
    <phoneticPr fontId="1"/>
  </si>
  <si>
    <t>事務費（実績）</t>
    <rPh sb="0" eb="3">
      <t>ジムヒ</t>
    </rPh>
    <rPh sb="4" eb="6">
      <t>ジッセキ</t>
    </rPh>
    <phoneticPr fontId="1"/>
  </si>
  <si>
    <t>合計（実績）</t>
    <rPh sb="0" eb="2">
      <t>ゴウケイ</t>
    </rPh>
    <rPh sb="3" eb="5">
      <t>ジッセキ</t>
    </rPh>
    <phoneticPr fontId="1"/>
  </si>
  <si>
    <t>補助額（実績）</t>
    <rPh sb="0" eb="2">
      <t>ホジョ</t>
    </rPh>
    <rPh sb="2" eb="3">
      <t>ガク</t>
    </rPh>
    <rPh sb="4" eb="6">
      <t>ジッセキ</t>
    </rPh>
    <phoneticPr fontId="1"/>
  </si>
  <si>
    <t>実施場所</t>
    <rPh sb="0" eb="2">
      <t>ジッシ</t>
    </rPh>
    <rPh sb="2" eb="4">
      <t>バショ</t>
    </rPh>
    <phoneticPr fontId="1"/>
  </si>
  <si>
    <t>収入</t>
    <rPh sb="0" eb="2">
      <t>シュウニュウ</t>
    </rPh>
    <phoneticPr fontId="1"/>
  </si>
  <si>
    <t>②音響・照明技術料、会場設営費等</t>
    <rPh sb="1" eb="3">
      <t>オンキョウ</t>
    </rPh>
    <rPh sb="4" eb="6">
      <t>ショウメイ</t>
    </rPh>
    <rPh sb="6" eb="9">
      <t>ギジュツリョウ</t>
    </rPh>
    <rPh sb="10" eb="12">
      <t>カイジョウ</t>
    </rPh>
    <rPh sb="12" eb="14">
      <t>セツエイ</t>
    </rPh>
    <rPh sb="14" eb="15">
      <t>ヒ</t>
    </rPh>
    <rPh sb="15" eb="16">
      <t>トウ</t>
    </rPh>
    <phoneticPr fontId="1"/>
  </si>
  <si>
    <t>開催日時</t>
    <rPh sb="0" eb="2">
      <t>カイサイ</t>
    </rPh>
    <rPh sb="3" eb="4">
      <t>ジ</t>
    </rPh>
    <phoneticPr fontId="1"/>
  </si>
  <si>
    <t>令和　　年　　月　　日（　　曜日）　　　　時　　分～　　時　　分</t>
    <rPh sb="0" eb="2">
      <t>レイワ</t>
    </rPh>
    <rPh sb="4" eb="5">
      <t>ネン</t>
    </rPh>
    <rPh sb="7" eb="8">
      <t>ガツ</t>
    </rPh>
    <rPh sb="10" eb="11">
      <t>ニチ</t>
    </rPh>
    <rPh sb="14" eb="16">
      <t>ヨウビ</t>
    </rPh>
    <rPh sb="21" eb="22">
      <t>ジ</t>
    </rPh>
    <rPh sb="24" eb="25">
      <t>フン</t>
    </rPh>
    <rPh sb="28" eb="29">
      <t>ジ</t>
    </rPh>
    <rPh sb="31" eb="32">
      <t>フン</t>
    </rPh>
    <phoneticPr fontId="1"/>
  </si>
  <si>
    <t>補助金以外の収入もしくは
企業等からの協力内容
※ある場合に記入　
（記入例：投げ銭、作品・CDの売上、〇〇会社からの協賛金、場所代の免除）</t>
    <rPh sb="0" eb="3">
      <t>ホジョキン</t>
    </rPh>
    <rPh sb="3" eb="5">
      <t>イガイ</t>
    </rPh>
    <rPh sb="6" eb="8">
      <t>シュウニュウ</t>
    </rPh>
    <rPh sb="13" eb="16">
      <t>キギョウトウ</t>
    </rPh>
    <rPh sb="19" eb="21">
      <t>キョウリョク</t>
    </rPh>
    <rPh sb="21" eb="23">
      <t>ナイヨウ</t>
    </rPh>
    <rPh sb="27" eb="29">
      <t>バアイ</t>
    </rPh>
    <rPh sb="30" eb="32">
      <t>キニュウ</t>
    </rPh>
    <rPh sb="35" eb="37">
      <t>キニュウ</t>
    </rPh>
    <rPh sb="37" eb="38">
      <t>レイ</t>
    </rPh>
    <rPh sb="39" eb="40">
      <t>ナ</t>
    </rPh>
    <rPh sb="41" eb="42">
      <t>ゼニ</t>
    </rPh>
    <rPh sb="43" eb="45">
      <t>サクヒン</t>
    </rPh>
    <rPh sb="49" eb="51">
      <t>ウリアゲ</t>
    </rPh>
    <rPh sb="54" eb="56">
      <t>カイシャ</t>
    </rPh>
    <rPh sb="59" eb="62">
      <t>キョウサンキン</t>
    </rPh>
    <rPh sb="63" eb="66">
      <t>バショダイ</t>
    </rPh>
    <rPh sb="67" eb="69">
      <t>メンジョ</t>
    </rPh>
    <phoneticPr fontId="1"/>
  </si>
  <si>
    <t>まちなかアート事業補助金交付申請書兼事業計画書</t>
    <rPh sb="7" eb="9">
      <t>ジギョウ</t>
    </rPh>
    <rPh sb="9" eb="12">
      <t>ホジョキン</t>
    </rPh>
    <rPh sb="12" eb="14">
      <t>コウフ</t>
    </rPh>
    <rPh sb="14" eb="17">
      <t>シンセイショ</t>
    </rPh>
    <rPh sb="17" eb="18">
      <t>ケン</t>
    </rPh>
    <rPh sb="18" eb="20">
      <t>ジギョウ</t>
    </rPh>
    <rPh sb="20" eb="23">
      <t>ケイカクショ</t>
    </rPh>
    <phoneticPr fontId="1"/>
  </si>
  <si>
    <t>合計</t>
    <rPh sb="0" eb="1">
      <t>ゴウ</t>
    </rPh>
    <rPh sb="1" eb="2">
      <t>ケイ</t>
    </rPh>
    <phoneticPr fontId="1"/>
  </si>
  <si>
    <t>出演者数（人）※数字のみ入力</t>
    <rPh sb="0" eb="4">
      <t>シュツエンシャスウ</t>
    </rPh>
    <rPh sb="5" eb="6">
      <t>ニン</t>
    </rPh>
    <rPh sb="8" eb="10">
      <t>スウジ</t>
    </rPh>
    <rPh sb="12" eb="14">
      <t>ニュウリョク</t>
    </rPh>
    <phoneticPr fontId="1"/>
  </si>
  <si>
    <t>　　上記②のうち外部発注する金額</t>
    <rPh sb="2" eb="4">
      <t>ジョウキ</t>
    </rPh>
    <rPh sb="8" eb="10">
      <t>ガイブ</t>
    </rPh>
    <rPh sb="10" eb="12">
      <t>ハッチュウ</t>
    </rPh>
    <rPh sb="14" eb="15">
      <t>キン</t>
    </rPh>
    <rPh sb="15" eb="16">
      <t>ガク</t>
    </rPh>
    <phoneticPr fontId="1"/>
  </si>
  <si>
    <t>ア）全体事業費（補助対象経費合計）が10万円を超えるもの</t>
    <phoneticPr fontId="1"/>
  </si>
  <si>
    <t>ウ）出演者が４名以上のもの（１グループで４名以上になる場合も含みます）</t>
    <phoneticPr fontId="1"/>
  </si>
  <si>
    <t>イ）補助対象経費のうち、音響・照明、設営にかかる経費を申請者・出演者以外に外部発注するもの</t>
    <phoneticPr fontId="1"/>
  </si>
  <si>
    <t>補助金交付申請額</t>
    <rPh sb="0" eb="8">
      <t>ホジョキンコウフシンセイガク</t>
    </rPh>
    <phoneticPr fontId="1"/>
  </si>
  <si>
    <t>※上記①～③に表示された数値のうち、高い方を上限として記入して下さい。ただし、下記判定にすべて○が入らない場合は、上記数値に関係なく10万円が上限です。</t>
    <rPh sb="18" eb="19">
      <t>タカ</t>
    </rPh>
    <rPh sb="20" eb="21">
      <t>ホウ</t>
    </rPh>
    <rPh sb="27" eb="29">
      <t>キニュウ</t>
    </rPh>
    <rPh sb="31" eb="32">
      <t>クダ</t>
    </rPh>
    <rPh sb="57" eb="61">
      <t>ジョウキスウチ</t>
    </rPh>
    <rPh sb="62" eb="64">
      <t>カンケイ</t>
    </rPh>
    <rPh sb="68" eb="69">
      <t>マン</t>
    </rPh>
    <phoneticPr fontId="1"/>
  </si>
  <si>
    <r>
      <t xml:space="preserve">②補助率3/4および下限10万円要件判定
</t>
    </r>
    <r>
      <rPr>
        <sz val="14"/>
        <color theme="1"/>
        <rFont val="游ゴシック"/>
        <family val="3"/>
        <charset val="128"/>
        <scheme val="minor"/>
      </rPr>
      <t>※自動計算</t>
    </r>
    <rPh sb="1" eb="4">
      <t>ホジョリツ</t>
    </rPh>
    <rPh sb="10" eb="12">
      <t>カゲン</t>
    </rPh>
    <rPh sb="14" eb="16">
      <t>マンエン</t>
    </rPh>
    <rPh sb="16" eb="18">
      <t>ヨウケン</t>
    </rPh>
    <rPh sb="18" eb="20">
      <t>ハンテイ</t>
    </rPh>
    <rPh sb="22" eb="26">
      <t>ジドウケイサン</t>
    </rPh>
    <phoneticPr fontId="1"/>
  </si>
  <si>
    <r>
      <t xml:space="preserve">①上限10万円要件判定
</t>
    </r>
    <r>
      <rPr>
        <sz val="14"/>
        <color theme="1"/>
        <rFont val="游ゴシック"/>
        <family val="3"/>
        <charset val="128"/>
        <scheme val="minor"/>
      </rPr>
      <t>※自動計算（千円未満切り捨て）</t>
    </r>
    <rPh sb="1" eb="3">
      <t>ジョウゲン</t>
    </rPh>
    <rPh sb="5" eb="7">
      <t>マンエン</t>
    </rPh>
    <rPh sb="7" eb="9">
      <t>ヨウケン</t>
    </rPh>
    <rPh sb="9" eb="11">
      <t>ハンテイ</t>
    </rPh>
    <rPh sb="13" eb="17">
      <t>ジドウケイサン</t>
    </rPh>
    <rPh sb="18" eb="22">
      <t>センエンミマン</t>
    </rPh>
    <rPh sb="22" eb="23">
      <t>キ</t>
    </rPh>
    <rPh sb="24" eb="25">
      <t>ス</t>
    </rPh>
    <phoneticPr fontId="1"/>
  </si>
  <si>
    <r>
      <t xml:space="preserve">③補助率3/4および上限15万円要件判定
</t>
    </r>
    <r>
      <rPr>
        <sz val="14"/>
        <color theme="1"/>
        <rFont val="游ゴシック"/>
        <family val="3"/>
        <charset val="128"/>
        <scheme val="minor"/>
      </rPr>
      <t>※自動計算（千円未満切り捨て）</t>
    </r>
    <rPh sb="1" eb="4">
      <t>ホジョリツ</t>
    </rPh>
    <rPh sb="10" eb="12">
      <t>ジョウゲン</t>
    </rPh>
    <rPh sb="14" eb="16">
      <t>マンエン</t>
    </rPh>
    <rPh sb="16" eb="18">
      <t>ヨウケン</t>
    </rPh>
    <rPh sb="18" eb="20">
      <t>ハンテイ</t>
    </rPh>
    <rPh sb="22" eb="26">
      <t>ジドウケイサン</t>
    </rPh>
    <rPh sb="27" eb="31">
      <t>センエンミマン</t>
    </rPh>
    <rPh sb="31" eb="32">
      <t>キ</t>
    </rPh>
    <rPh sb="33" eb="34">
      <t>ス</t>
    </rPh>
    <phoneticPr fontId="1"/>
  </si>
  <si>
    <t>判定（すべて○の場合のみ10万円を超えて（上限15万円）申請可）※自動判定</t>
    <rPh sb="0" eb="2">
      <t>ハンテイ</t>
    </rPh>
    <rPh sb="8" eb="10">
      <t>バアイ</t>
    </rPh>
    <rPh sb="17" eb="18">
      <t>コ</t>
    </rPh>
    <rPh sb="30" eb="31">
      <t>カ</t>
    </rPh>
    <rPh sb="33" eb="35">
      <t>ジドウ</t>
    </rPh>
    <rPh sb="35" eb="37">
      <t>ハンテイ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</si>
</sst>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&quot; 円&quot;"/>
    <numFmt numFmtId="177" formatCode="#,##0_ ;[Red]\-#,##0\ "/>
    <numFmt numFmtId="178" formatCode="0.0%"/>
    <numFmt numFmtId="179" formatCode="m&quot;月&quot;d&quot;日&quot;;@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4"/>
      <color rgb="FFFF0000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24"/>
      <color theme="1"/>
      <name val="游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Border="1">
      <alignment vertical="center"/>
    </xf>
    <xf numFmtId="0" fontId="0" fillId="3" borderId="1" xfId="0" applyFill="1" applyBorder="1">
      <alignment vertical="center"/>
    </xf>
    <xf numFmtId="0" fontId="0" fillId="4" borderId="1" xfId="0" applyFill="1" applyBorder="1">
      <alignment vertical="center"/>
    </xf>
    <xf numFmtId="177" fontId="0" fillId="0" borderId="0" xfId="0" applyNumberFormat="1">
      <alignment vertical="center"/>
    </xf>
    <xf numFmtId="0" fontId="0" fillId="0" borderId="2" xfId="0" applyBorder="1">
      <alignment vertical="center"/>
    </xf>
    <xf numFmtId="177" fontId="0" fillId="0" borderId="2" xfId="0" applyNumberFormat="1" applyBorder="1">
      <alignment vertical="center"/>
    </xf>
    <xf numFmtId="178" fontId="0" fillId="0" borderId="2" xfId="0" applyNumberFormat="1" applyBorder="1">
      <alignment vertical="center"/>
    </xf>
    <xf numFmtId="0" fontId="0" fillId="0" borderId="0" xfId="0" applyBorder="1">
      <alignment vertical="center"/>
    </xf>
    <xf numFmtId="177" fontId="0" fillId="0" borderId="0" xfId="0" applyNumberFormat="1" applyBorder="1">
      <alignment vertical="center"/>
    </xf>
    <xf numFmtId="178" fontId="0" fillId="0" borderId="0" xfId="0" applyNumberFormat="1" applyBorder="1">
      <alignment vertical="center"/>
    </xf>
    <xf numFmtId="0" fontId="0" fillId="4" borderId="1" xfId="0" applyFill="1" applyBorder="1" applyAlignment="1">
      <alignment vertical="center" shrinkToFit="1"/>
    </xf>
    <xf numFmtId="0" fontId="0" fillId="3" borderId="1" xfId="0" applyFill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179" fontId="0" fillId="0" borderId="1" xfId="0" applyNumberFormat="1" applyBorder="1" applyAlignment="1">
      <alignment vertical="center" shrinkToFit="1"/>
    </xf>
    <xf numFmtId="177" fontId="0" fillId="0" borderId="1" xfId="0" applyNumberFormat="1" applyBorder="1" applyAlignment="1">
      <alignment vertical="center" shrinkToFit="1"/>
    </xf>
    <xf numFmtId="178" fontId="0" fillId="0" borderId="1" xfId="0" applyNumberFormat="1" applyBorder="1" applyAlignment="1">
      <alignment vertical="center" shrinkToFit="1"/>
    </xf>
    <xf numFmtId="0" fontId="0" fillId="2" borderId="0" xfId="0" applyFill="1" applyProtection="1">
      <alignment vertical="center"/>
    </xf>
    <xf numFmtId="0" fontId="3" fillId="4" borderId="1" xfId="0" applyFont="1" applyFill="1" applyBorder="1">
      <alignment vertical="center"/>
    </xf>
    <xf numFmtId="0" fontId="0" fillId="5" borderId="1" xfId="0" applyFill="1" applyBorder="1" applyAlignment="1">
      <alignment vertical="center" shrinkToFit="1"/>
    </xf>
    <xf numFmtId="14" fontId="0" fillId="2" borderId="0" xfId="0" applyNumberFormat="1" applyFill="1" applyProtection="1">
      <alignment vertical="center"/>
    </xf>
    <xf numFmtId="0" fontId="4" fillId="2" borderId="0" xfId="0" applyFont="1" applyFill="1" applyAlignment="1" applyProtection="1">
      <alignment vertical="center" wrapText="1"/>
    </xf>
    <xf numFmtId="0" fontId="4" fillId="3" borderId="1" xfId="0" applyFont="1" applyFill="1" applyBorder="1" applyProtection="1">
      <alignment vertical="center"/>
    </xf>
    <xf numFmtId="0" fontId="4" fillId="3" borderId="3" xfId="0" applyFont="1" applyFill="1" applyBorder="1" applyProtection="1">
      <alignment vertical="center"/>
    </xf>
    <xf numFmtId="0" fontId="4" fillId="3" borderId="4" xfId="0" applyFont="1" applyFill="1" applyBorder="1" applyProtection="1">
      <alignment vertical="center"/>
    </xf>
    <xf numFmtId="0" fontId="4" fillId="3" borderId="1" xfId="0" applyFont="1" applyFill="1" applyBorder="1" applyAlignment="1" applyProtection="1">
      <alignment vertical="center" wrapText="1"/>
    </xf>
    <xf numFmtId="0" fontId="4" fillId="3" borderId="1" xfId="0" applyFont="1" applyFill="1" applyBorder="1" applyAlignment="1" applyProtection="1">
      <alignment horizontal="center" vertical="center"/>
    </xf>
    <xf numFmtId="0" fontId="0" fillId="0" borderId="0" xfId="0" applyFill="1" applyProtection="1">
      <alignment vertical="center"/>
    </xf>
    <xf numFmtId="0" fontId="0" fillId="0" borderId="0" xfId="0" applyFill="1" applyBorder="1" applyProtection="1">
      <alignment vertical="center"/>
    </xf>
    <xf numFmtId="14" fontId="5" fillId="0" borderId="0" xfId="0" applyNumberFormat="1" applyFont="1" applyFill="1" applyAlignment="1" applyProtection="1">
      <alignment horizontal="right" vertical="center"/>
    </xf>
    <xf numFmtId="14" fontId="7" fillId="0" borderId="0" xfId="0" applyNumberFormat="1" applyFont="1" applyFill="1" applyProtection="1">
      <alignment vertical="center"/>
    </xf>
    <xf numFmtId="0" fontId="4" fillId="0" borderId="0" xfId="0" applyFont="1" applyFill="1" applyAlignment="1" applyProtection="1">
      <alignment vertical="center" wrapText="1"/>
    </xf>
    <xf numFmtId="0" fontId="0" fillId="0" borderId="0" xfId="0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4" fillId="0" borderId="0" xfId="0" applyFont="1" applyFill="1" applyProtection="1">
      <alignment vertical="center"/>
    </xf>
    <xf numFmtId="0" fontId="4" fillId="0" borderId="1" xfId="0" applyFont="1" applyFill="1" applyBorder="1" applyAlignment="1" applyProtection="1">
      <alignment vertical="center" shrinkToFit="1"/>
      <protection locked="0"/>
    </xf>
    <xf numFmtId="0" fontId="8" fillId="0" borderId="0" xfId="0" applyFont="1" applyFill="1" applyProtection="1">
      <alignment vertical="center"/>
    </xf>
    <xf numFmtId="0" fontId="4" fillId="0" borderId="1" xfId="0" applyFont="1" applyFill="1" applyBorder="1" applyAlignment="1" applyProtection="1">
      <alignment vertical="center" wrapText="1" shrinkToFit="1"/>
      <protection locked="0"/>
    </xf>
    <xf numFmtId="179" fontId="4" fillId="0" borderId="1" xfId="0" applyNumberFormat="1" applyFont="1" applyFill="1" applyBorder="1" applyAlignment="1" applyProtection="1">
      <alignment horizontal="left" vertical="center" shrinkToFit="1"/>
      <protection locked="0"/>
    </xf>
    <xf numFmtId="0" fontId="4" fillId="0" borderId="1" xfId="0" applyFont="1" applyFill="1" applyBorder="1" applyProtection="1">
      <alignment vertical="center"/>
      <protection locked="0"/>
    </xf>
    <xf numFmtId="176" fontId="4" fillId="0" borderId="1" xfId="0" applyNumberFormat="1" applyFont="1" applyFill="1" applyBorder="1" applyAlignment="1" applyProtection="1">
      <alignment vertical="center" shrinkToFit="1"/>
      <protection locked="0"/>
    </xf>
    <xf numFmtId="0" fontId="4" fillId="0" borderId="0" xfId="0" applyFont="1" applyFill="1">
      <alignment vertical="center"/>
    </xf>
    <xf numFmtId="0" fontId="0" fillId="0" borderId="0" xfId="0" applyFill="1" applyAlignment="1" applyProtection="1">
      <alignment horizontal="left" vertical="center"/>
    </xf>
    <xf numFmtId="14" fontId="6" fillId="0" borderId="0" xfId="0" applyNumberFormat="1" applyFont="1" applyFill="1" applyProtection="1">
      <alignment vertical="center"/>
    </xf>
    <xf numFmtId="0" fontId="6" fillId="0" borderId="0" xfId="0" applyFont="1" applyFill="1" applyProtection="1">
      <alignment vertical="center"/>
    </xf>
    <xf numFmtId="0" fontId="2" fillId="0" borderId="0" xfId="0" applyFont="1" applyFill="1" applyBorder="1" applyProtection="1">
      <alignment vertical="center"/>
    </xf>
    <xf numFmtId="176" fontId="4" fillId="0" borderId="0" xfId="0" applyNumberFormat="1" applyFont="1" applyFill="1" applyBorder="1" applyAlignment="1" applyProtection="1">
      <alignment vertical="center" shrinkToFit="1"/>
    </xf>
    <xf numFmtId="0" fontId="4" fillId="0" borderId="0" xfId="0" applyFont="1" applyFill="1" applyBorder="1" applyAlignment="1" applyProtection="1">
      <alignment horizontal="center" vertical="center"/>
    </xf>
    <xf numFmtId="0" fontId="0" fillId="6" borderId="1" xfId="0" applyFill="1" applyBorder="1">
      <alignment vertical="center"/>
    </xf>
    <xf numFmtId="0" fontId="0" fillId="7" borderId="1" xfId="0" applyFill="1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8" borderId="1" xfId="0" applyFill="1" applyBorder="1">
      <alignment vertical="center"/>
    </xf>
    <xf numFmtId="0" fontId="0" fillId="8" borderId="1" xfId="0" applyFill="1" applyBorder="1" applyAlignment="1">
      <alignment vertical="center" wrapText="1"/>
    </xf>
    <xf numFmtId="38" fontId="0" fillId="9" borderId="1" xfId="1" applyFont="1" applyFill="1" applyBorder="1">
      <alignment vertical="center"/>
    </xf>
    <xf numFmtId="38" fontId="0" fillId="10" borderId="1" xfId="1" applyFont="1" applyFill="1" applyBorder="1">
      <alignment vertical="center"/>
    </xf>
    <xf numFmtId="0" fontId="0" fillId="0" borderId="1" xfId="0" applyBorder="1">
      <alignment vertical="center"/>
    </xf>
    <xf numFmtId="0" fontId="0" fillId="8" borderId="1" xfId="0" applyFill="1" applyBorder="1" applyAlignment="1">
      <alignment vertical="center"/>
    </xf>
    <xf numFmtId="0" fontId="4" fillId="0" borderId="1" xfId="0" applyFont="1" applyFill="1" applyBorder="1" applyAlignment="1" applyProtection="1">
      <alignment horizontal="center" vertical="center" shrinkToFit="1"/>
      <protection locked="0"/>
    </xf>
    <xf numFmtId="0" fontId="0" fillId="2" borderId="0" xfId="0" applyFill="1" applyAlignment="1" applyProtection="1">
      <alignment vertical="center" wrapText="1"/>
    </xf>
    <xf numFmtId="0" fontId="6" fillId="3" borderId="1" xfId="0" applyFont="1" applyFill="1" applyBorder="1" applyAlignment="1" applyProtection="1">
      <alignment horizontal="left" vertical="center" wrapText="1"/>
    </xf>
    <xf numFmtId="38" fontId="4" fillId="0" borderId="1" xfId="1" applyFont="1" applyFill="1" applyBorder="1" applyAlignment="1" applyProtection="1">
      <alignment horizontal="right" vertical="center" shrinkToFit="1"/>
    </xf>
    <xf numFmtId="3" fontId="4" fillId="0" borderId="1" xfId="1" applyNumberFormat="1" applyFont="1" applyFill="1" applyBorder="1" applyAlignment="1" applyProtection="1">
      <alignment horizontal="right" vertical="center" shrinkToFit="1"/>
    </xf>
    <xf numFmtId="38" fontId="0" fillId="2" borderId="0" xfId="1" applyFont="1" applyFill="1">
      <alignment vertical="center"/>
    </xf>
    <xf numFmtId="0" fontId="4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 wrapText="1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4" fillId="0" borderId="1" xfId="0" applyFont="1" applyFill="1" applyBorder="1">
      <alignment vertical="center"/>
    </xf>
    <xf numFmtId="0" fontId="4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/>
    </xf>
    <xf numFmtId="14" fontId="6" fillId="0" borderId="0" xfId="0" applyNumberFormat="1" applyFont="1" applyFill="1" applyAlignment="1" applyProtection="1">
      <alignment horizontal="right" vertical="center"/>
      <protection locked="0"/>
    </xf>
    <xf numFmtId="38" fontId="4" fillId="0" borderId="1" xfId="1" applyFont="1" applyFill="1" applyBorder="1" applyAlignment="1" applyProtection="1">
      <alignment horizontal="right" vertical="center" shrinkToFit="1"/>
      <protection locked="0"/>
    </xf>
    <xf numFmtId="0" fontId="4" fillId="3" borderId="3" xfId="0" applyFont="1" applyFill="1" applyBorder="1" applyAlignment="1" applyProtection="1">
      <alignment vertical="center" wrapText="1"/>
    </xf>
    <xf numFmtId="176" fontId="4" fillId="0" borderId="3" xfId="0" applyNumberFormat="1" applyFont="1" applyFill="1" applyBorder="1" applyAlignment="1" applyProtection="1">
      <alignment vertical="center" shrinkToFit="1"/>
      <protection locked="0"/>
    </xf>
    <xf numFmtId="0" fontId="4" fillId="3" borderId="5" xfId="0" applyFont="1" applyFill="1" applyBorder="1" applyAlignment="1" applyProtection="1">
      <alignment vertical="center" wrapText="1"/>
    </xf>
    <xf numFmtId="176" fontId="4" fillId="0" borderId="5" xfId="0" applyNumberFormat="1" applyFont="1" applyFill="1" applyBorder="1" applyAlignment="1" applyProtection="1">
      <alignment vertical="center" shrinkToFit="1"/>
      <protection locked="0"/>
    </xf>
    <xf numFmtId="0" fontId="5" fillId="0" borderId="1" xfId="0" applyFont="1" applyFill="1" applyBorder="1" applyAlignment="1" applyProtection="1">
      <alignment horizontal="left" vertical="center" wrapText="1"/>
    </xf>
    <xf numFmtId="0" fontId="4" fillId="0" borderId="0" xfId="0" applyFont="1" applyFill="1" applyAlignment="1" applyProtection="1">
      <alignment horizontal="left" vertical="center" wrapText="1"/>
    </xf>
    <xf numFmtId="0" fontId="10" fillId="0" borderId="0" xfId="0" applyFont="1" applyFill="1" applyAlignment="1" applyProtection="1">
      <alignment horizontal="center" vertical="center"/>
    </xf>
    <xf numFmtId="0" fontId="12" fillId="0" borderId="1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FFEFFF"/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3"/>
  <sheetViews>
    <sheetView tabSelected="1" view="pageBreakPreview" topLeftCell="A34" zoomScale="70" zoomScaleNormal="100" zoomScaleSheetLayoutView="70" workbookViewId="0">
      <selection activeCell="C39" sqref="C39"/>
    </sheetView>
  </sheetViews>
  <sheetFormatPr defaultColWidth="8.75" defaultRowHeight="21.6" customHeight="1" x14ac:dyDescent="0.4"/>
  <cols>
    <col min="1" max="1" width="3.75" style="1" customWidth="1"/>
    <col min="2" max="2" width="50.125" style="1" customWidth="1"/>
    <col min="3" max="3" width="98.625" style="1" customWidth="1"/>
    <col min="4" max="4" width="20.5" style="1" customWidth="1"/>
    <col min="5" max="7" width="8.75" style="1" customWidth="1"/>
    <col min="8" max="9" width="8.75" style="1"/>
    <col min="10" max="10" width="8.75" style="1" customWidth="1"/>
    <col min="11" max="16384" width="8.75" style="1"/>
  </cols>
  <sheetData>
    <row r="1" spans="1:9" ht="28.5" customHeight="1" x14ac:dyDescent="0.4">
      <c r="A1" s="45" t="s">
        <v>33</v>
      </c>
      <c r="B1" s="28"/>
      <c r="C1" s="71" t="s">
        <v>35</v>
      </c>
      <c r="D1" s="30"/>
      <c r="E1" s="18"/>
      <c r="F1" s="21"/>
      <c r="G1" s="18"/>
      <c r="H1" s="18"/>
      <c r="I1" s="18"/>
    </row>
    <row r="2" spans="1:9" ht="21.6" customHeight="1" x14ac:dyDescent="0.4">
      <c r="A2" s="29"/>
      <c r="B2" s="28"/>
      <c r="C2" s="28"/>
      <c r="D2" s="31"/>
      <c r="E2" s="18"/>
      <c r="F2" s="21"/>
      <c r="G2" s="18"/>
      <c r="H2" s="18"/>
      <c r="I2" s="18"/>
    </row>
    <row r="3" spans="1:9" ht="21.6" customHeight="1" x14ac:dyDescent="0.4">
      <c r="A3" s="44" t="s">
        <v>44</v>
      </c>
      <c r="B3" s="28"/>
      <c r="C3" s="28"/>
      <c r="D3" s="28"/>
      <c r="E3" s="18"/>
      <c r="F3" s="18"/>
      <c r="G3" s="18"/>
      <c r="H3" s="18"/>
      <c r="I3" s="18"/>
    </row>
    <row r="4" spans="1:9" ht="32.25" customHeight="1" x14ac:dyDescent="0.4">
      <c r="A4" s="29"/>
      <c r="B4" s="79" t="s">
        <v>74</v>
      </c>
      <c r="C4" s="79"/>
      <c r="D4" s="28"/>
      <c r="E4" s="18"/>
      <c r="F4" s="18"/>
      <c r="G4" s="18"/>
      <c r="H4" s="18"/>
      <c r="I4" s="18"/>
    </row>
    <row r="5" spans="1:9" ht="87" customHeight="1" x14ac:dyDescent="0.4">
      <c r="A5" s="29"/>
      <c r="B5" s="78" t="s">
        <v>34</v>
      </c>
      <c r="C5" s="78"/>
      <c r="D5" s="32"/>
      <c r="E5" s="22"/>
      <c r="F5" s="22"/>
      <c r="G5" s="18"/>
      <c r="H5" s="18"/>
      <c r="I5" s="18"/>
    </row>
    <row r="6" spans="1:9" ht="21.6" customHeight="1" x14ac:dyDescent="0.4">
      <c r="A6" s="46" t="s">
        <v>36</v>
      </c>
      <c r="B6" s="35"/>
      <c r="C6" s="35"/>
      <c r="D6" s="35"/>
      <c r="E6" s="18"/>
      <c r="F6" s="18"/>
      <c r="G6" s="18"/>
      <c r="H6" s="18"/>
      <c r="I6" s="18"/>
    </row>
    <row r="7" spans="1:9" ht="39.75" customHeight="1" x14ac:dyDescent="0.4">
      <c r="A7" s="29"/>
      <c r="B7" s="23" t="s">
        <v>37</v>
      </c>
      <c r="C7" s="36"/>
      <c r="D7" s="35"/>
      <c r="E7" s="18"/>
      <c r="F7" s="18"/>
      <c r="G7" s="18"/>
      <c r="H7" s="18"/>
      <c r="I7" s="18"/>
    </row>
    <row r="8" spans="1:9" ht="39.950000000000003" customHeight="1" x14ac:dyDescent="0.4">
      <c r="A8" s="29"/>
      <c r="B8" s="23" t="s">
        <v>38</v>
      </c>
      <c r="C8" s="36"/>
      <c r="D8" s="35"/>
      <c r="E8" s="18"/>
      <c r="F8" s="18"/>
      <c r="G8" s="18"/>
      <c r="H8" s="18"/>
      <c r="I8" s="18"/>
    </row>
    <row r="9" spans="1:9" ht="46.5" customHeight="1" x14ac:dyDescent="0.4">
      <c r="A9" s="29"/>
      <c r="B9" s="26" t="s">
        <v>48</v>
      </c>
      <c r="C9" s="36"/>
      <c r="D9" s="35"/>
      <c r="E9" s="18"/>
      <c r="F9" s="18"/>
      <c r="G9" s="18"/>
      <c r="H9" s="18"/>
      <c r="I9" s="18"/>
    </row>
    <row r="10" spans="1:9" ht="45.75" customHeight="1" x14ac:dyDescent="0.4">
      <c r="A10" s="29"/>
      <c r="B10" s="26" t="s">
        <v>49</v>
      </c>
      <c r="C10" s="36"/>
      <c r="D10" s="35"/>
      <c r="E10" s="18"/>
      <c r="F10" s="18"/>
      <c r="G10" s="18"/>
      <c r="H10" s="18"/>
      <c r="I10" s="18"/>
    </row>
    <row r="11" spans="1:9" ht="39.950000000000003" customHeight="1" x14ac:dyDescent="0.4">
      <c r="A11" s="29"/>
      <c r="B11" s="24" t="s">
        <v>6</v>
      </c>
      <c r="C11" s="36" t="s">
        <v>39</v>
      </c>
      <c r="D11" s="35"/>
      <c r="E11" s="18"/>
      <c r="F11" s="18"/>
      <c r="G11" s="18"/>
      <c r="H11" s="18"/>
      <c r="I11" s="18"/>
    </row>
    <row r="12" spans="1:9" ht="39.950000000000003" customHeight="1" x14ac:dyDescent="0.4">
      <c r="A12" s="29"/>
      <c r="B12" s="25"/>
      <c r="C12" s="36"/>
      <c r="D12" s="35"/>
      <c r="E12" s="18"/>
      <c r="F12" s="18"/>
      <c r="G12" s="18"/>
      <c r="H12" s="18"/>
      <c r="I12" s="18"/>
    </row>
    <row r="13" spans="1:9" ht="39.950000000000003" customHeight="1" x14ac:dyDescent="0.4">
      <c r="A13" s="29"/>
      <c r="B13" s="23" t="s">
        <v>1</v>
      </c>
      <c r="C13" s="36"/>
      <c r="D13" s="37"/>
      <c r="E13" s="18"/>
      <c r="F13" s="18"/>
      <c r="G13" s="18"/>
      <c r="H13" s="18"/>
      <c r="I13" s="18"/>
    </row>
    <row r="14" spans="1:9" ht="39.950000000000003" customHeight="1" x14ac:dyDescent="0.4">
      <c r="A14" s="29"/>
      <c r="B14" s="23" t="s">
        <v>45</v>
      </c>
      <c r="C14" s="36"/>
      <c r="D14" s="37"/>
      <c r="E14" s="18"/>
      <c r="F14" s="18"/>
      <c r="G14" s="18"/>
      <c r="H14" s="18"/>
      <c r="I14" s="18"/>
    </row>
    <row r="15" spans="1:9" ht="21.6" customHeight="1" x14ac:dyDescent="0.4">
      <c r="A15" s="29"/>
      <c r="B15" s="35"/>
      <c r="C15" s="35"/>
      <c r="D15" s="35"/>
      <c r="E15" s="18"/>
      <c r="F15" s="18"/>
      <c r="G15" s="18"/>
      <c r="H15" s="18"/>
      <c r="I15" s="18"/>
    </row>
    <row r="16" spans="1:9" ht="21.6" customHeight="1" x14ac:dyDescent="0.4">
      <c r="A16" s="46" t="s">
        <v>43</v>
      </c>
      <c r="B16" s="35"/>
      <c r="C16" s="35"/>
      <c r="D16" s="35"/>
      <c r="E16" s="18"/>
      <c r="F16" s="18"/>
      <c r="G16" s="18"/>
      <c r="H16" s="18"/>
      <c r="I16" s="18"/>
    </row>
    <row r="17" spans="1:9" ht="39.950000000000003" customHeight="1" x14ac:dyDescent="0.4">
      <c r="A17" s="29"/>
      <c r="B17" s="23" t="s">
        <v>40</v>
      </c>
      <c r="C17" s="36"/>
      <c r="D17" s="37"/>
      <c r="E17" s="18"/>
      <c r="F17" s="18"/>
      <c r="G17" s="18"/>
      <c r="H17" s="18"/>
      <c r="I17" s="18"/>
    </row>
    <row r="18" spans="1:9" ht="39.950000000000003" customHeight="1" x14ac:dyDescent="0.4">
      <c r="A18" s="29"/>
      <c r="B18" s="26" t="s">
        <v>71</v>
      </c>
      <c r="C18" s="39" t="s">
        <v>72</v>
      </c>
      <c r="D18" s="37"/>
      <c r="E18" s="18"/>
      <c r="F18" s="18"/>
      <c r="G18" s="18"/>
      <c r="H18" s="18"/>
      <c r="I18" s="18"/>
    </row>
    <row r="19" spans="1:9" ht="39.950000000000003" customHeight="1" x14ac:dyDescent="0.4">
      <c r="A19" s="29"/>
      <c r="B19" s="23" t="s">
        <v>46</v>
      </c>
      <c r="C19" s="40"/>
      <c r="D19" s="37"/>
      <c r="E19" s="18"/>
      <c r="F19" s="18"/>
      <c r="G19" s="18"/>
      <c r="H19" s="18"/>
      <c r="I19" s="18"/>
    </row>
    <row r="20" spans="1:9" ht="45.75" customHeight="1" x14ac:dyDescent="0.4">
      <c r="A20" s="29"/>
      <c r="B20" s="23" t="s">
        <v>24</v>
      </c>
      <c r="C20" s="36"/>
      <c r="D20" s="37"/>
      <c r="E20" s="18"/>
      <c r="F20" s="18"/>
      <c r="G20" s="18"/>
      <c r="H20" s="18"/>
      <c r="I20" s="18"/>
    </row>
    <row r="21" spans="1:9" ht="45.75" customHeight="1" x14ac:dyDescent="0.4">
      <c r="A21" s="29"/>
      <c r="B21" s="23" t="s">
        <v>76</v>
      </c>
      <c r="C21" s="58"/>
      <c r="D21" s="37"/>
      <c r="E21" s="18"/>
      <c r="F21" s="18"/>
      <c r="G21" s="18"/>
      <c r="H21" s="18"/>
      <c r="I21" s="18"/>
    </row>
    <row r="22" spans="1:9" ht="204" customHeight="1" x14ac:dyDescent="0.4">
      <c r="A22" s="29"/>
      <c r="B22" s="23" t="s">
        <v>42</v>
      </c>
      <c r="C22" s="38"/>
      <c r="D22" s="37"/>
      <c r="E22" s="18"/>
      <c r="F22" s="18"/>
      <c r="G22" s="18"/>
      <c r="H22" s="18"/>
      <c r="I22" s="18"/>
    </row>
    <row r="23" spans="1:9" ht="163.5" customHeight="1" x14ac:dyDescent="0.4">
      <c r="A23" s="29"/>
      <c r="B23" s="26" t="s">
        <v>73</v>
      </c>
      <c r="C23" s="38"/>
      <c r="D23" s="37"/>
      <c r="E23" s="18"/>
      <c r="F23" s="18"/>
      <c r="G23" s="18"/>
      <c r="H23" s="18"/>
      <c r="I23" s="18"/>
    </row>
    <row r="24" spans="1:9" ht="15" customHeight="1" x14ac:dyDescent="0.4">
      <c r="A24" s="29"/>
      <c r="B24" s="35"/>
      <c r="C24" s="35"/>
      <c r="D24" s="35"/>
      <c r="E24" s="18"/>
      <c r="F24" s="18"/>
      <c r="G24" s="18"/>
      <c r="H24" s="18"/>
      <c r="I24" s="18"/>
    </row>
    <row r="25" spans="1:9" ht="33.75" customHeight="1" x14ac:dyDescent="0.4">
      <c r="A25" s="46" t="s">
        <v>47</v>
      </c>
      <c r="B25" s="35"/>
      <c r="C25" s="35"/>
      <c r="D25" s="35"/>
      <c r="E25" s="18"/>
      <c r="F25" s="18"/>
      <c r="G25" s="18"/>
      <c r="H25" s="18"/>
      <c r="I25" s="18"/>
    </row>
    <row r="26" spans="1:9" ht="39.950000000000003" customHeight="1" x14ac:dyDescent="0.4">
      <c r="A26" s="29"/>
      <c r="B26" s="23" t="s">
        <v>20</v>
      </c>
      <c r="C26" s="41"/>
      <c r="D26" s="35"/>
      <c r="E26" s="18"/>
      <c r="F26" s="18"/>
      <c r="G26" s="18"/>
      <c r="H26" s="18"/>
      <c r="I26" s="18"/>
    </row>
    <row r="27" spans="1:9" ht="39" customHeight="1" x14ac:dyDescent="0.4">
      <c r="A27" s="29"/>
      <c r="B27" s="73" t="s">
        <v>70</v>
      </c>
      <c r="C27" s="74"/>
      <c r="D27" s="35"/>
      <c r="E27" s="18"/>
      <c r="F27" s="18"/>
      <c r="G27" s="18"/>
      <c r="H27" s="18"/>
      <c r="I27" s="18"/>
    </row>
    <row r="28" spans="1:9" ht="39" customHeight="1" x14ac:dyDescent="0.4">
      <c r="A28" s="29"/>
      <c r="B28" s="75" t="s">
        <v>77</v>
      </c>
      <c r="C28" s="76"/>
      <c r="D28" s="35"/>
      <c r="E28" s="18"/>
      <c r="F28" s="18"/>
      <c r="G28" s="18"/>
      <c r="H28" s="18"/>
      <c r="I28" s="18"/>
    </row>
    <row r="29" spans="1:9" ht="39.950000000000003" customHeight="1" x14ac:dyDescent="0.4">
      <c r="A29" s="29"/>
      <c r="B29" s="23" t="s">
        <v>21</v>
      </c>
      <c r="C29" s="41"/>
      <c r="D29" s="35"/>
      <c r="E29" s="18"/>
      <c r="F29" s="18"/>
      <c r="G29" s="18"/>
      <c r="H29" s="18"/>
      <c r="I29" s="18"/>
    </row>
    <row r="30" spans="1:9" ht="39.950000000000003" customHeight="1" x14ac:dyDescent="0.4">
      <c r="A30" s="29"/>
      <c r="B30" s="23" t="s">
        <v>11</v>
      </c>
      <c r="C30" s="41"/>
      <c r="D30" s="35"/>
      <c r="E30" s="18"/>
      <c r="F30" s="18"/>
      <c r="G30" s="18"/>
      <c r="H30" s="18"/>
      <c r="I30" s="18"/>
    </row>
    <row r="31" spans="1:9" ht="50.25" customHeight="1" x14ac:dyDescent="0.4">
      <c r="A31" s="29"/>
      <c r="B31" s="26" t="s">
        <v>41</v>
      </c>
      <c r="C31" s="41"/>
      <c r="D31" s="42"/>
      <c r="E31" s="18"/>
      <c r="F31" s="18"/>
      <c r="G31" s="18"/>
      <c r="H31" s="18"/>
      <c r="I31" s="18"/>
    </row>
    <row r="32" spans="1:9" ht="39.950000000000003" customHeight="1" x14ac:dyDescent="0.4">
      <c r="A32" s="29"/>
      <c r="B32" s="27" t="s">
        <v>75</v>
      </c>
      <c r="C32" s="41">
        <f>SUM(C26:C31)-C28</f>
        <v>0</v>
      </c>
      <c r="D32" s="35"/>
      <c r="E32" s="18"/>
      <c r="F32" s="18"/>
      <c r="G32" s="18"/>
      <c r="H32" s="18"/>
      <c r="I32" s="18"/>
    </row>
    <row r="33" spans="1:19" ht="18" customHeight="1" x14ac:dyDescent="0.4">
      <c r="A33" s="29"/>
      <c r="B33" s="48"/>
      <c r="C33" s="47"/>
      <c r="D33" s="35"/>
      <c r="E33" s="59"/>
      <c r="F33" s="18"/>
      <c r="G33" s="18"/>
      <c r="H33" s="18"/>
      <c r="I33" s="18"/>
    </row>
    <row r="34" spans="1:19" ht="21.6" customHeight="1" x14ac:dyDescent="0.4">
      <c r="A34" s="46" t="s">
        <v>50</v>
      </c>
      <c r="B34" s="35"/>
      <c r="C34" s="35"/>
      <c r="D34" s="35"/>
      <c r="E34" s="18"/>
      <c r="F34" s="18"/>
      <c r="G34" s="18"/>
      <c r="H34" s="18"/>
      <c r="I34" s="18"/>
    </row>
    <row r="35" spans="1:19" ht="43.5" x14ac:dyDescent="0.4">
      <c r="A35" s="43"/>
      <c r="B35" s="77" t="s">
        <v>84</v>
      </c>
      <c r="C35" s="61">
        <f>IF(C32&lt;=100000,ROUNDDOWN(C32,-3),"-")</f>
        <v>0</v>
      </c>
      <c r="D35" s="34"/>
      <c r="E35" s="18"/>
      <c r="F35" s="18"/>
      <c r="G35" s="18"/>
      <c r="H35" s="18"/>
      <c r="I35" s="18"/>
    </row>
    <row r="36" spans="1:19" ht="43.5" x14ac:dyDescent="0.4">
      <c r="A36" s="43"/>
      <c r="B36" s="77" t="s">
        <v>83</v>
      </c>
      <c r="C36" s="62" t="str">
        <f>IF(C32&gt;100000,IF(C32/4*3&lt;100000,S36,"-"),"-")</f>
        <v>-</v>
      </c>
      <c r="D36" s="34"/>
      <c r="E36" s="18"/>
      <c r="F36" s="18"/>
      <c r="G36" s="18"/>
      <c r="H36" s="18"/>
      <c r="I36" s="18"/>
      <c r="S36" s="63">
        <v>100000</v>
      </c>
    </row>
    <row r="37" spans="1:19" ht="43.5" x14ac:dyDescent="0.4">
      <c r="A37" s="43"/>
      <c r="B37" s="77" t="s">
        <v>85</v>
      </c>
      <c r="C37" s="61" t="str">
        <f>IF(C32&gt;100000,IF(C32/4*3&gt;=150000,S37,ROUNDDOWN(C32/4*3,-3)),"-")</f>
        <v>-</v>
      </c>
      <c r="D37" s="34"/>
      <c r="E37" s="18"/>
      <c r="F37" s="18"/>
      <c r="G37" s="18"/>
      <c r="H37" s="18"/>
      <c r="I37" s="18"/>
      <c r="S37" s="63">
        <v>150000</v>
      </c>
    </row>
    <row r="38" spans="1:19" ht="60" customHeight="1" x14ac:dyDescent="0.4">
      <c r="A38" s="43"/>
      <c r="B38" s="60" t="s">
        <v>81</v>
      </c>
      <c r="C38" s="72"/>
      <c r="D38" s="34"/>
      <c r="E38" s="18"/>
      <c r="F38" s="18"/>
      <c r="G38" s="18"/>
      <c r="H38" s="18"/>
      <c r="I38" s="18"/>
    </row>
    <row r="39" spans="1:19" ht="45" customHeight="1" x14ac:dyDescent="0.4">
      <c r="A39" s="33"/>
      <c r="B39" s="64"/>
      <c r="C39" s="65" t="s">
        <v>82</v>
      </c>
      <c r="D39" s="34"/>
      <c r="E39" s="18"/>
      <c r="F39" s="18"/>
      <c r="G39" s="18"/>
      <c r="H39" s="18"/>
      <c r="I39" s="18"/>
    </row>
    <row r="40" spans="1:19" ht="21.6" customHeight="1" x14ac:dyDescent="0.4">
      <c r="A40" s="29"/>
      <c r="B40" s="35"/>
      <c r="C40" s="35"/>
      <c r="D40" s="35"/>
      <c r="E40" s="18"/>
      <c r="F40" s="18"/>
      <c r="G40" s="18"/>
      <c r="H40" s="18"/>
      <c r="I40" s="18"/>
    </row>
    <row r="41" spans="1:19" ht="25.5" x14ac:dyDescent="0.4">
      <c r="A41" s="66"/>
      <c r="B41" s="80" t="s">
        <v>86</v>
      </c>
      <c r="C41" s="80"/>
      <c r="D41" s="66"/>
      <c r="E41" s="66"/>
      <c r="F41" s="66"/>
    </row>
    <row r="42" spans="1:19" ht="47.25" customHeight="1" x14ac:dyDescent="0.4">
      <c r="A42" s="66"/>
      <c r="B42" s="70" t="str">
        <f>IF(C32&gt;=100000,"○","×")</f>
        <v>×</v>
      </c>
      <c r="C42" s="68" t="s">
        <v>78</v>
      </c>
      <c r="D42" s="66"/>
      <c r="E42" s="66"/>
      <c r="F42" s="66"/>
    </row>
    <row r="43" spans="1:19" ht="47.25" customHeight="1" x14ac:dyDescent="0.4">
      <c r="A43" s="66"/>
      <c r="B43" s="70" t="str">
        <f>IF(C28&gt;0,"○","×")</f>
        <v>×</v>
      </c>
      <c r="C43" s="69" t="s">
        <v>80</v>
      </c>
      <c r="D43" s="66"/>
      <c r="E43" s="66"/>
      <c r="F43" s="66"/>
    </row>
    <row r="44" spans="1:19" ht="47.25" customHeight="1" x14ac:dyDescent="0.4">
      <c r="A44" s="66"/>
      <c r="B44" s="70" t="str">
        <f>IF(C21&gt;=4,"○","×")</f>
        <v>×</v>
      </c>
      <c r="C44" s="68" t="s">
        <v>79</v>
      </c>
      <c r="D44" s="66"/>
      <c r="E44" s="66"/>
      <c r="F44" s="66"/>
    </row>
    <row r="45" spans="1:19" ht="21.6" customHeight="1" x14ac:dyDescent="0.4">
      <c r="A45" s="66"/>
      <c r="B45" s="67"/>
      <c r="C45" s="67"/>
      <c r="D45" s="67"/>
      <c r="E45" s="67"/>
      <c r="F45" s="67"/>
    </row>
    <row r="46" spans="1:19" ht="21.6" customHeight="1" x14ac:dyDescent="0.4">
      <c r="A46" s="2"/>
    </row>
    <row r="47" spans="1:19" ht="21.6" customHeight="1" x14ac:dyDescent="0.4">
      <c r="A47" s="2"/>
    </row>
    <row r="48" spans="1:19" ht="21.6" customHeight="1" x14ac:dyDescent="0.4">
      <c r="A48" s="2"/>
    </row>
    <row r="49" spans="1:1" ht="21.6" customHeight="1" x14ac:dyDescent="0.4">
      <c r="A49" s="2"/>
    </row>
    <row r="50" spans="1:1" ht="21.6" customHeight="1" x14ac:dyDescent="0.4">
      <c r="A50" s="2"/>
    </row>
    <row r="51" spans="1:1" ht="21.6" customHeight="1" x14ac:dyDescent="0.4">
      <c r="A51" s="2"/>
    </row>
    <row r="52" spans="1:1" ht="21.6" customHeight="1" x14ac:dyDescent="0.4">
      <c r="A52" s="2"/>
    </row>
    <row r="53" spans="1:1" ht="21.6" customHeight="1" x14ac:dyDescent="0.4">
      <c r="A53" s="2"/>
    </row>
    <row r="54" spans="1:1" ht="21.6" customHeight="1" x14ac:dyDescent="0.4">
      <c r="A54" s="2"/>
    </row>
    <row r="55" spans="1:1" ht="21.6" customHeight="1" x14ac:dyDescent="0.4">
      <c r="A55" s="2"/>
    </row>
    <row r="56" spans="1:1" ht="21.6" customHeight="1" x14ac:dyDescent="0.4">
      <c r="A56" s="2"/>
    </row>
    <row r="57" spans="1:1" ht="21.6" customHeight="1" x14ac:dyDescent="0.4">
      <c r="A57" s="2"/>
    </row>
    <row r="58" spans="1:1" ht="21.6" customHeight="1" x14ac:dyDescent="0.4">
      <c r="A58" s="2"/>
    </row>
    <row r="59" spans="1:1" ht="21.6" customHeight="1" x14ac:dyDescent="0.4">
      <c r="A59" s="2"/>
    </row>
    <row r="60" spans="1:1" ht="21.6" customHeight="1" x14ac:dyDescent="0.4">
      <c r="A60" s="2"/>
    </row>
    <row r="61" spans="1:1" ht="21.6" customHeight="1" x14ac:dyDescent="0.4">
      <c r="A61" s="2"/>
    </row>
    <row r="62" spans="1:1" ht="21.6" customHeight="1" x14ac:dyDescent="0.4">
      <c r="A62" s="2"/>
    </row>
    <row r="63" spans="1:1" ht="21.6" customHeight="1" x14ac:dyDescent="0.4">
      <c r="A63" s="2"/>
    </row>
  </sheetData>
  <sheetProtection algorithmName="SHA-512" hashValue="I9kmOc1m/kcmDKPf4DJ1EMOhUcbEqGO/gc0R8rz6KydrXXCpTmIKJxzPoaNuy9qVjD2oLb+uCOm9syHvy/wN+g==" saltValue="MrK58Eb1c/TmNvDr+9NZXA==" spinCount="100000" sheet="1" insertRows="0"/>
  <mergeCells count="3">
    <mergeCell ref="B5:C5"/>
    <mergeCell ref="B4:C4"/>
    <mergeCell ref="B41:C41"/>
  </mergeCells>
  <phoneticPr fontId="1"/>
  <dataValidations count="2">
    <dataValidation type="list" allowBlank="1" showInputMessage="1" showErrorMessage="1" sqref="C19 H24 H20:H21">
      <formula1>"東灘区,灘区,中央区,兵庫区,北区,長田区,須磨区,垂水区,西区"</formula1>
    </dataValidation>
    <dataValidation type="whole" allowBlank="1" showInputMessage="1" showErrorMessage="1" sqref="C31">
      <formula1>0</formula1>
      <formula2>(C26+C27+C29+C30)/10</formula2>
    </dataValidation>
  </dataValidations>
  <pageMargins left="0.7" right="0.7" top="0.75" bottom="0.75" header="0.3" footer="0.3"/>
  <pageSetup paperSize="9" scale="3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" sqref="H2"/>
    </sheetView>
  </sheetViews>
  <sheetFormatPr defaultRowHeight="18.75" x14ac:dyDescent="0.4"/>
  <cols>
    <col min="12" max="12" width="8.25" customWidth="1"/>
  </cols>
  <sheetData>
    <row r="1" spans="1:26" x14ac:dyDescent="0.4">
      <c r="A1" s="49" t="s">
        <v>51</v>
      </c>
      <c r="B1" s="50" t="s">
        <v>52</v>
      </c>
      <c r="C1" s="51" t="s">
        <v>53</v>
      </c>
      <c r="D1" s="50" t="s">
        <v>6</v>
      </c>
      <c r="E1" s="50" t="s">
        <v>1</v>
      </c>
      <c r="F1" s="50" t="s">
        <v>54</v>
      </c>
      <c r="G1" s="52" t="s">
        <v>40</v>
      </c>
      <c r="H1" s="52" t="s">
        <v>55</v>
      </c>
      <c r="I1" s="52" t="s">
        <v>56</v>
      </c>
      <c r="J1" s="52" t="s">
        <v>68</v>
      </c>
      <c r="K1" s="53" t="s">
        <v>57</v>
      </c>
      <c r="L1" s="57" t="s">
        <v>69</v>
      </c>
      <c r="M1" s="54" t="s">
        <v>22</v>
      </c>
      <c r="N1" s="54" t="s">
        <v>58</v>
      </c>
      <c r="O1" s="54" t="s">
        <v>15</v>
      </c>
      <c r="P1" s="54" t="s">
        <v>7</v>
      </c>
      <c r="Q1" s="54" t="s">
        <v>59</v>
      </c>
      <c r="R1" s="54" t="s">
        <v>9</v>
      </c>
      <c r="S1" s="54" t="s">
        <v>60</v>
      </c>
      <c r="T1" s="55" t="s">
        <v>61</v>
      </c>
      <c r="U1" s="55" t="s">
        <v>62</v>
      </c>
      <c r="V1" s="55" t="s">
        <v>63</v>
      </c>
      <c r="W1" s="55" t="s">
        <v>64</v>
      </c>
      <c r="X1" s="55" t="s">
        <v>65</v>
      </c>
      <c r="Y1" s="55" t="s">
        <v>66</v>
      </c>
      <c r="Z1" s="55" t="s">
        <v>67</v>
      </c>
    </row>
    <row r="2" spans="1:26" x14ac:dyDescent="0.4">
      <c r="A2" s="56"/>
      <c r="B2" s="56">
        <f>申請書!C8</f>
        <v>0</v>
      </c>
      <c r="C2" s="56">
        <f>申請書!C10</f>
        <v>0</v>
      </c>
      <c r="D2" s="56">
        <f>申請書!C12</f>
        <v>0</v>
      </c>
      <c r="E2" s="56">
        <f>申請書!C13</f>
        <v>0</v>
      </c>
      <c r="F2" s="56">
        <f>申請書!C14</f>
        <v>0</v>
      </c>
      <c r="G2" s="56">
        <f>申請書!C17</f>
        <v>0</v>
      </c>
      <c r="H2" s="56" t="str">
        <f>申請書!C18</f>
        <v>令和　　年　　月　　日（　　曜日）　　　　時　　分～　　時　　分</v>
      </c>
      <c r="I2" s="56">
        <f>申請書!C19</f>
        <v>0</v>
      </c>
      <c r="J2" s="56">
        <f>申請書!C20</f>
        <v>0</v>
      </c>
      <c r="K2" s="56">
        <f>申請書!C22</f>
        <v>0</v>
      </c>
      <c r="L2" s="56">
        <f>申請書!C23</f>
        <v>0</v>
      </c>
      <c r="M2" s="56">
        <f>申請書!C26</f>
        <v>0</v>
      </c>
      <c r="N2" s="56">
        <f>申請書!C27</f>
        <v>0</v>
      </c>
      <c r="O2" s="56">
        <f>申請書!C29</f>
        <v>0</v>
      </c>
      <c r="P2" s="56">
        <f>申請書!C30</f>
        <v>0</v>
      </c>
      <c r="Q2" s="56">
        <f>申請書!C31</f>
        <v>0</v>
      </c>
      <c r="R2" s="56">
        <f>申請書!C32</f>
        <v>0</v>
      </c>
      <c r="S2" s="56">
        <f>申請書!C35</f>
        <v>0</v>
      </c>
      <c r="T2" s="56" t="e">
        <f>#REF!</f>
        <v>#REF!</v>
      </c>
      <c r="U2" s="56" t="e">
        <f>#REF!</f>
        <v>#REF!</v>
      </c>
      <c r="V2" s="56" t="e">
        <f>#REF!</f>
        <v>#REF!</v>
      </c>
      <c r="W2" s="56" t="e">
        <f>#REF!</f>
        <v>#REF!</v>
      </c>
      <c r="X2" s="56" t="e">
        <f>#REF!</f>
        <v>#REF!</v>
      </c>
      <c r="Y2" s="56" t="e">
        <f>#REF!</f>
        <v>#REF!</v>
      </c>
      <c r="Z2" s="56"/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1"/>
  <sheetViews>
    <sheetView topLeftCell="C1" workbookViewId="0">
      <selection activeCell="G13" sqref="G13"/>
    </sheetView>
  </sheetViews>
  <sheetFormatPr defaultRowHeight="18.75" x14ac:dyDescent="0.4"/>
  <cols>
    <col min="2" max="2" width="9" bestFit="1" customWidth="1"/>
    <col min="3" max="4" width="13.625" customWidth="1"/>
    <col min="5" max="5" width="15.625" customWidth="1"/>
    <col min="6" max="6" width="21.75" customWidth="1"/>
    <col min="7" max="7" width="24.375" customWidth="1"/>
    <col min="8" max="10" width="9.75" customWidth="1"/>
    <col min="11" max="14" width="10.75" customWidth="1"/>
    <col min="15" max="21" width="9.75" customWidth="1"/>
  </cols>
  <sheetData>
    <row r="1" spans="1:21" x14ac:dyDescent="0.4">
      <c r="A1" s="4" t="s">
        <v>18</v>
      </c>
      <c r="B1" s="4"/>
      <c r="C1" s="3" t="s">
        <v>0</v>
      </c>
      <c r="D1" s="3"/>
      <c r="E1" s="4" t="s">
        <v>5</v>
      </c>
      <c r="F1" s="4"/>
      <c r="G1" s="4"/>
      <c r="H1" s="4"/>
      <c r="I1" s="4"/>
      <c r="J1" s="4"/>
      <c r="K1" s="4" t="s">
        <v>28</v>
      </c>
      <c r="L1" s="4"/>
      <c r="M1" s="4"/>
      <c r="N1" s="19" t="s">
        <v>32</v>
      </c>
      <c r="O1" s="3" t="s">
        <v>10</v>
      </c>
      <c r="P1" s="3"/>
      <c r="Q1" s="3"/>
      <c r="R1" s="3"/>
      <c r="S1" s="3"/>
      <c r="T1" s="3"/>
      <c r="U1" s="3"/>
    </row>
    <row r="2" spans="1:21" x14ac:dyDescent="0.4">
      <c r="A2" s="12" t="s">
        <v>16</v>
      </c>
      <c r="B2" s="12" t="s">
        <v>17</v>
      </c>
      <c r="C2" s="13" t="s">
        <v>12</v>
      </c>
      <c r="D2" s="13" t="s">
        <v>13</v>
      </c>
      <c r="E2" s="12" t="s">
        <v>3</v>
      </c>
      <c r="F2" s="12" t="s">
        <v>2</v>
      </c>
      <c r="G2" s="12" t="s">
        <v>27</v>
      </c>
      <c r="H2" s="12" t="s">
        <v>4</v>
      </c>
      <c r="I2" s="12" t="s">
        <v>25</v>
      </c>
      <c r="J2" s="12" t="s">
        <v>26</v>
      </c>
      <c r="K2" s="12" t="s">
        <v>30</v>
      </c>
      <c r="L2" s="12" t="s">
        <v>31</v>
      </c>
      <c r="M2" s="12" t="s">
        <v>19</v>
      </c>
      <c r="N2" s="12" t="s">
        <v>29</v>
      </c>
      <c r="O2" s="13" t="s">
        <v>22</v>
      </c>
      <c r="P2" s="13" t="s">
        <v>14</v>
      </c>
      <c r="Q2" s="13" t="s">
        <v>15</v>
      </c>
      <c r="R2" s="13" t="s">
        <v>7</v>
      </c>
      <c r="S2" s="13" t="s">
        <v>8</v>
      </c>
      <c r="T2" s="13" t="s">
        <v>9</v>
      </c>
      <c r="U2" s="13" t="s">
        <v>23</v>
      </c>
    </row>
    <row r="3" spans="1:21" x14ac:dyDescent="0.4">
      <c r="A3" s="14"/>
      <c r="B3" s="15"/>
      <c r="C3" s="14">
        <f>申請書!C7</f>
        <v>0</v>
      </c>
      <c r="D3" s="14" t="e">
        <f>申請書!#REF!</f>
        <v>#REF!</v>
      </c>
      <c r="E3" s="14">
        <f>申請書!C17</f>
        <v>0</v>
      </c>
      <c r="F3" s="14">
        <f>申請書!C22</f>
        <v>0</v>
      </c>
      <c r="G3" s="14" t="e">
        <f>申請書!#REF!</f>
        <v>#REF!</v>
      </c>
      <c r="H3" s="15" t="str">
        <f>申請書!C18</f>
        <v>令和　　年　　月　　日（　　曜日）　　　　時　　分～　　時　　分</v>
      </c>
      <c r="I3" s="14">
        <f>申請書!C19</f>
        <v>0</v>
      </c>
      <c r="J3" s="14">
        <f>申請書!C20</f>
        <v>0</v>
      </c>
      <c r="K3" s="14" t="e">
        <f>申請書!#REF!</f>
        <v>#REF!</v>
      </c>
      <c r="L3" s="14" t="e">
        <f>申請書!#REF!</f>
        <v>#REF!</v>
      </c>
      <c r="M3" s="14" t="e">
        <f>申請書!#REF!</f>
        <v>#REF!</v>
      </c>
      <c r="N3" s="20" t="e">
        <f>申請書!#REF!</f>
        <v>#REF!</v>
      </c>
      <c r="O3" s="16">
        <f>申請書!C26</f>
        <v>0</v>
      </c>
      <c r="P3" s="16">
        <f>申請書!C27</f>
        <v>0</v>
      </c>
      <c r="Q3" s="16">
        <f>申請書!C29</f>
        <v>0</v>
      </c>
      <c r="R3" s="16">
        <f>申請書!C30</f>
        <v>0</v>
      </c>
      <c r="S3" s="16">
        <f>申請書!C31</f>
        <v>0</v>
      </c>
      <c r="T3" s="16">
        <f>申請書!C32</f>
        <v>0</v>
      </c>
      <c r="U3" s="17" t="e">
        <f>O3/T3</f>
        <v>#DIV/0!</v>
      </c>
    </row>
    <row r="4" spans="1:21" x14ac:dyDescent="0.4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7"/>
      <c r="P4" s="7"/>
      <c r="Q4" s="7"/>
      <c r="R4" s="7"/>
      <c r="S4" s="7"/>
      <c r="T4" s="7"/>
      <c r="U4" s="8"/>
    </row>
    <row r="5" spans="1:21" x14ac:dyDescent="0.4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10"/>
      <c r="P5" s="10"/>
      <c r="Q5" s="10"/>
      <c r="R5" s="10"/>
      <c r="S5" s="10"/>
      <c r="T5" s="10"/>
      <c r="U5" s="11"/>
    </row>
    <row r="6" spans="1:21" x14ac:dyDescent="0.4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10"/>
      <c r="P6" s="10"/>
      <c r="Q6" s="10"/>
      <c r="R6" s="10"/>
      <c r="S6" s="10"/>
      <c r="T6" s="10"/>
      <c r="U6" s="11"/>
    </row>
    <row r="7" spans="1:21" x14ac:dyDescent="0.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10"/>
      <c r="P7" s="10"/>
      <c r="Q7" s="10"/>
      <c r="R7" s="10"/>
      <c r="S7" s="10"/>
      <c r="T7" s="10"/>
      <c r="U7" s="11"/>
    </row>
    <row r="8" spans="1:21" x14ac:dyDescent="0.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0"/>
      <c r="P8" s="10"/>
      <c r="Q8" s="10"/>
      <c r="R8" s="10"/>
      <c r="S8" s="10"/>
      <c r="T8" s="10"/>
      <c r="U8" s="11"/>
    </row>
    <row r="9" spans="1:21" x14ac:dyDescent="0.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10"/>
      <c r="P9" s="10"/>
      <c r="Q9" s="10"/>
      <c r="R9" s="10"/>
      <c r="S9" s="10"/>
      <c r="T9" s="10"/>
      <c r="U9" s="11"/>
    </row>
    <row r="10" spans="1:21" x14ac:dyDescent="0.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10"/>
      <c r="P10" s="10"/>
      <c r="Q10" s="10"/>
      <c r="R10" s="10"/>
      <c r="S10" s="10"/>
      <c r="T10" s="10"/>
      <c r="U10" s="11"/>
    </row>
    <row r="11" spans="1:21" x14ac:dyDescent="0.4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10"/>
      <c r="P11" s="10"/>
      <c r="Q11" s="10"/>
      <c r="R11" s="10"/>
      <c r="S11" s="10"/>
      <c r="T11" s="10"/>
      <c r="U11" s="11"/>
    </row>
    <row r="12" spans="1:21" x14ac:dyDescent="0.4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10"/>
      <c r="P12" s="10"/>
      <c r="Q12" s="10"/>
      <c r="R12" s="10"/>
      <c r="S12" s="10"/>
      <c r="T12" s="10"/>
      <c r="U12" s="11"/>
    </row>
    <row r="13" spans="1:21" x14ac:dyDescent="0.4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10"/>
      <c r="P13" s="10"/>
      <c r="Q13" s="10"/>
      <c r="R13" s="10"/>
      <c r="S13" s="10"/>
      <c r="T13" s="10"/>
      <c r="U13" s="11"/>
    </row>
    <row r="14" spans="1:21" x14ac:dyDescent="0.4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10"/>
      <c r="P14" s="10"/>
      <c r="Q14" s="10"/>
      <c r="R14" s="10"/>
      <c r="S14" s="10"/>
      <c r="T14" s="10"/>
      <c r="U14" s="11"/>
    </row>
    <row r="15" spans="1:21" x14ac:dyDescent="0.4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10"/>
      <c r="P15" s="10"/>
      <c r="Q15" s="10"/>
      <c r="R15" s="10"/>
      <c r="S15" s="10"/>
      <c r="T15" s="10"/>
      <c r="U15" s="11"/>
    </row>
    <row r="16" spans="1:21" x14ac:dyDescent="0.4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10"/>
      <c r="P16" s="10"/>
      <c r="Q16" s="10"/>
      <c r="R16" s="10"/>
      <c r="S16" s="10"/>
      <c r="T16" s="10"/>
      <c r="U16" s="11"/>
    </row>
    <row r="17" spans="1:21" x14ac:dyDescent="0.4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10"/>
      <c r="P17" s="10"/>
      <c r="Q17" s="10"/>
      <c r="R17" s="10"/>
      <c r="S17" s="10"/>
      <c r="T17" s="10"/>
      <c r="U17" s="11"/>
    </row>
    <row r="18" spans="1:21" x14ac:dyDescent="0.4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10"/>
      <c r="P18" s="10"/>
      <c r="Q18" s="10"/>
      <c r="R18" s="10"/>
      <c r="S18" s="10"/>
      <c r="T18" s="10"/>
      <c r="U18" s="11"/>
    </row>
    <row r="19" spans="1:21" x14ac:dyDescent="0.4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10"/>
      <c r="P19" s="10"/>
      <c r="Q19" s="10"/>
      <c r="R19" s="10"/>
      <c r="S19" s="10"/>
      <c r="T19" s="10"/>
      <c r="U19" s="11"/>
    </row>
    <row r="20" spans="1:21" x14ac:dyDescent="0.4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10"/>
      <c r="P20" s="10"/>
      <c r="Q20" s="10"/>
      <c r="R20" s="10"/>
      <c r="S20" s="10"/>
      <c r="T20" s="10"/>
      <c r="U20" s="11"/>
    </row>
    <row r="21" spans="1:21" x14ac:dyDescent="0.4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10"/>
      <c r="P21" s="10"/>
      <c r="Q21" s="10"/>
      <c r="R21" s="10"/>
      <c r="S21" s="10"/>
      <c r="T21" s="10"/>
      <c r="U21" s="11"/>
    </row>
    <row r="22" spans="1:21" x14ac:dyDescent="0.4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10"/>
      <c r="P22" s="10"/>
      <c r="Q22" s="10"/>
      <c r="R22" s="10"/>
      <c r="S22" s="10"/>
      <c r="T22" s="10"/>
      <c r="U22" s="11"/>
    </row>
    <row r="23" spans="1:21" x14ac:dyDescent="0.4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10"/>
      <c r="P23" s="10"/>
      <c r="Q23" s="10"/>
      <c r="R23" s="10"/>
      <c r="S23" s="10"/>
      <c r="T23" s="10"/>
      <c r="U23" s="11"/>
    </row>
    <row r="24" spans="1:21" x14ac:dyDescent="0.4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10"/>
      <c r="P24" s="10"/>
      <c r="Q24" s="10"/>
      <c r="R24" s="10"/>
      <c r="S24" s="10"/>
      <c r="T24" s="10"/>
      <c r="U24" s="11"/>
    </row>
    <row r="25" spans="1:21" x14ac:dyDescent="0.4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10"/>
      <c r="P25" s="10"/>
      <c r="Q25" s="10"/>
      <c r="R25" s="10"/>
      <c r="S25" s="10"/>
      <c r="T25" s="10"/>
      <c r="U25" s="11"/>
    </row>
    <row r="26" spans="1:21" x14ac:dyDescent="0.4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10"/>
      <c r="P26" s="10"/>
      <c r="Q26" s="10"/>
      <c r="R26" s="10"/>
      <c r="S26" s="10"/>
      <c r="T26" s="10"/>
      <c r="U26" s="11"/>
    </row>
    <row r="27" spans="1:21" x14ac:dyDescent="0.4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10"/>
      <c r="P27" s="10"/>
      <c r="Q27" s="10"/>
      <c r="R27" s="10"/>
      <c r="S27" s="10"/>
      <c r="T27" s="10"/>
      <c r="U27" s="11"/>
    </row>
    <row r="28" spans="1:21" x14ac:dyDescent="0.4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10"/>
      <c r="P28" s="10"/>
      <c r="Q28" s="10"/>
      <c r="R28" s="10"/>
      <c r="S28" s="10"/>
      <c r="T28" s="10"/>
      <c r="U28" s="11"/>
    </row>
    <row r="29" spans="1:21" x14ac:dyDescent="0.4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10"/>
      <c r="P29" s="10"/>
      <c r="Q29" s="10"/>
      <c r="R29" s="10"/>
      <c r="S29" s="10"/>
      <c r="T29" s="10"/>
      <c r="U29" s="11"/>
    </row>
    <row r="30" spans="1:21" x14ac:dyDescent="0.4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10"/>
      <c r="P30" s="10"/>
      <c r="Q30" s="10"/>
      <c r="R30" s="10"/>
      <c r="S30" s="10"/>
      <c r="T30" s="10"/>
      <c r="U30" s="11"/>
    </row>
    <row r="31" spans="1:21" x14ac:dyDescent="0.4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10"/>
      <c r="P31" s="10"/>
      <c r="Q31" s="10"/>
      <c r="R31" s="10"/>
      <c r="S31" s="10"/>
      <c r="T31" s="10"/>
      <c r="U31" s="11"/>
    </row>
    <row r="32" spans="1:21" x14ac:dyDescent="0.4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10"/>
      <c r="P32" s="10"/>
      <c r="Q32" s="10"/>
      <c r="R32" s="10"/>
      <c r="S32" s="10"/>
      <c r="T32" s="10"/>
      <c r="U32" s="11"/>
    </row>
    <row r="33" spans="1:21" x14ac:dyDescent="0.4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10"/>
      <c r="P33" s="10"/>
      <c r="Q33" s="10"/>
      <c r="R33" s="10"/>
      <c r="S33" s="10"/>
      <c r="T33" s="10"/>
      <c r="U33" s="11"/>
    </row>
    <row r="34" spans="1:21" x14ac:dyDescent="0.4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10"/>
      <c r="P34" s="10"/>
      <c r="Q34" s="10"/>
      <c r="R34" s="10"/>
      <c r="S34" s="10"/>
      <c r="T34" s="10"/>
      <c r="U34" s="11"/>
    </row>
    <row r="35" spans="1:21" x14ac:dyDescent="0.4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10"/>
      <c r="P35" s="10"/>
      <c r="Q35" s="10"/>
      <c r="R35" s="10"/>
      <c r="S35" s="10"/>
      <c r="T35" s="10"/>
      <c r="U35" s="11"/>
    </row>
    <row r="36" spans="1:21" x14ac:dyDescent="0.4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10"/>
      <c r="P36" s="10"/>
      <c r="Q36" s="10"/>
      <c r="R36" s="10"/>
      <c r="S36" s="10"/>
      <c r="T36" s="10"/>
      <c r="U36" s="11"/>
    </row>
    <row r="37" spans="1:21" x14ac:dyDescent="0.4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10"/>
      <c r="P37" s="10"/>
      <c r="Q37" s="10"/>
      <c r="R37" s="10"/>
      <c r="S37" s="10"/>
      <c r="T37" s="10"/>
      <c r="U37" s="11"/>
    </row>
    <row r="38" spans="1:21" x14ac:dyDescent="0.4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10"/>
      <c r="P38" s="10"/>
      <c r="Q38" s="10"/>
      <c r="R38" s="10"/>
      <c r="S38" s="10"/>
      <c r="T38" s="10"/>
      <c r="U38" s="11"/>
    </row>
    <row r="39" spans="1:21" x14ac:dyDescent="0.4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10"/>
      <c r="P39" s="10"/>
      <c r="Q39" s="10"/>
      <c r="R39" s="10"/>
      <c r="S39" s="10"/>
      <c r="T39" s="10"/>
      <c r="U39" s="11"/>
    </row>
    <row r="40" spans="1:21" x14ac:dyDescent="0.4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10"/>
      <c r="P40" s="10"/>
      <c r="Q40" s="10"/>
      <c r="R40" s="10"/>
      <c r="S40" s="10"/>
      <c r="T40" s="10"/>
      <c r="U40" s="11"/>
    </row>
    <row r="41" spans="1:21" x14ac:dyDescent="0.4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10"/>
      <c r="P41" s="10"/>
      <c r="Q41" s="10"/>
      <c r="R41" s="10"/>
      <c r="S41" s="10"/>
      <c r="T41" s="10"/>
      <c r="U41" s="11"/>
    </row>
    <row r="42" spans="1:21" x14ac:dyDescent="0.4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10"/>
      <c r="P42" s="10"/>
      <c r="Q42" s="10"/>
      <c r="R42" s="10"/>
      <c r="S42" s="10"/>
      <c r="T42" s="10"/>
      <c r="U42" s="11"/>
    </row>
    <row r="43" spans="1:21" x14ac:dyDescent="0.4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10"/>
      <c r="P43" s="10"/>
      <c r="Q43" s="10"/>
      <c r="R43" s="10"/>
      <c r="S43" s="10"/>
      <c r="T43" s="10"/>
      <c r="U43" s="11"/>
    </row>
    <row r="44" spans="1:21" x14ac:dyDescent="0.4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10"/>
      <c r="P44" s="10"/>
      <c r="Q44" s="10"/>
      <c r="R44" s="10"/>
      <c r="S44" s="10"/>
      <c r="T44" s="10"/>
      <c r="U44" s="11"/>
    </row>
    <row r="45" spans="1:21" x14ac:dyDescent="0.4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10"/>
      <c r="P45" s="10"/>
      <c r="Q45" s="10"/>
      <c r="R45" s="10"/>
      <c r="S45" s="10"/>
      <c r="T45" s="10"/>
      <c r="U45" s="11"/>
    </row>
    <row r="46" spans="1:21" x14ac:dyDescent="0.4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10"/>
      <c r="P46" s="10"/>
      <c r="Q46" s="10"/>
      <c r="R46" s="10"/>
      <c r="S46" s="10"/>
      <c r="T46" s="10"/>
      <c r="U46" s="11"/>
    </row>
    <row r="47" spans="1:21" x14ac:dyDescent="0.4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10"/>
      <c r="P47" s="10"/>
      <c r="Q47" s="10"/>
      <c r="R47" s="10"/>
      <c r="S47" s="10"/>
      <c r="T47" s="10"/>
      <c r="U47" s="11"/>
    </row>
    <row r="48" spans="1:21" x14ac:dyDescent="0.4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10"/>
      <c r="P48" s="10"/>
      <c r="Q48" s="10"/>
      <c r="R48" s="10"/>
      <c r="S48" s="10"/>
      <c r="T48" s="10"/>
      <c r="U48" s="11"/>
    </row>
    <row r="49" spans="1:21" x14ac:dyDescent="0.4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10"/>
      <c r="P49" s="10"/>
      <c r="Q49" s="10"/>
      <c r="R49" s="10"/>
      <c r="S49" s="10"/>
      <c r="T49" s="10"/>
      <c r="U49" s="11"/>
    </row>
    <row r="50" spans="1:21" x14ac:dyDescent="0.4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10"/>
      <c r="P50" s="10"/>
      <c r="Q50" s="10"/>
      <c r="R50" s="10"/>
      <c r="S50" s="10"/>
      <c r="T50" s="10"/>
      <c r="U50" s="11"/>
    </row>
    <row r="51" spans="1:21" x14ac:dyDescent="0.4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10"/>
      <c r="P51" s="10"/>
      <c r="Q51" s="10"/>
      <c r="R51" s="10"/>
      <c r="S51" s="10"/>
      <c r="T51" s="10"/>
      <c r="U51" s="11"/>
    </row>
    <row r="52" spans="1:21" x14ac:dyDescent="0.4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10"/>
      <c r="P52" s="10"/>
      <c r="Q52" s="10"/>
      <c r="R52" s="10"/>
      <c r="S52" s="10"/>
      <c r="T52" s="10"/>
      <c r="U52" s="11"/>
    </row>
    <row r="53" spans="1:21" x14ac:dyDescent="0.4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10"/>
      <c r="P53" s="10"/>
      <c r="Q53" s="10"/>
      <c r="R53" s="10"/>
      <c r="S53" s="10"/>
      <c r="T53" s="10"/>
      <c r="U53" s="11"/>
    </row>
    <row r="54" spans="1:21" x14ac:dyDescent="0.4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10"/>
      <c r="P54" s="10"/>
      <c r="Q54" s="10"/>
      <c r="R54" s="10"/>
      <c r="S54" s="10"/>
      <c r="T54" s="10"/>
      <c r="U54" s="11"/>
    </row>
    <row r="55" spans="1:21" x14ac:dyDescent="0.4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10"/>
      <c r="P55" s="10"/>
      <c r="Q55" s="10"/>
      <c r="R55" s="10"/>
      <c r="S55" s="10"/>
      <c r="T55" s="10"/>
      <c r="U55" s="11"/>
    </row>
    <row r="56" spans="1:21" x14ac:dyDescent="0.4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10"/>
      <c r="P56" s="10"/>
      <c r="Q56" s="10"/>
      <c r="R56" s="10"/>
      <c r="S56" s="10"/>
      <c r="T56" s="10"/>
      <c r="U56" s="11"/>
    </row>
    <row r="57" spans="1:21" x14ac:dyDescent="0.4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10"/>
      <c r="P57" s="10"/>
      <c r="Q57" s="10"/>
      <c r="R57" s="10"/>
      <c r="S57" s="10"/>
      <c r="T57" s="10"/>
      <c r="U57" s="11"/>
    </row>
    <row r="58" spans="1:21" x14ac:dyDescent="0.4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10"/>
      <c r="P58" s="10"/>
      <c r="Q58" s="10"/>
      <c r="R58" s="10"/>
      <c r="S58" s="10"/>
      <c r="T58" s="10"/>
      <c r="U58" s="11"/>
    </row>
    <row r="59" spans="1:21" x14ac:dyDescent="0.4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10"/>
      <c r="P59" s="10"/>
      <c r="Q59" s="10"/>
      <c r="R59" s="10"/>
      <c r="S59" s="10"/>
      <c r="T59" s="10"/>
      <c r="U59" s="11"/>
    </row>
    <row r="60" spans="1:21" x14ac:dyDescent="0.4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10"/>
      <c r="P60" s="10"/>
      <c r="Q60" s="10"/>
      <c r="R60" s="10"/>
      <c r="S60" s="10"/>
      <c r="T60" s="10"/>
      <c r="U60" s="11"/>
    </row>
    <row r="61" spans="1:21" x14ac:dyDescent="0.4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10"/>
      <c r="P61" s="10"/>
      <c r="Q61" s="10"/>
      <c r="R61" s="10"/>
      <c r="S61" s="10"/>
      <c r="T61" s="10"/>
      <c r="U61" s="11"/>
    </row>
    <row r="62" spans="1:21" x14ac:dyDescent="0.4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10"/>
      <c r="P62" s="10"/>
      <c r="Q62" s="10"/>
      <c r="R62" s="10"/>
      <c r="S62" s="10"/>
      <c r="T62" s="10"/>
      <c r="U62" s="11"/>
    </row>
    <row r="63" spans="1:21" x14ac:dyDescent="0.4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10"/>
      <c r="P63" s="10"/>
      <c r="Q63" s="10"/>
      <c r="R63" s="10"/>
      <c r="S63" s="10"/>
      <c r="T63" s="10"/>
      <c r="U63" s="11"/>
    </row>
    <row r="64" spans="1:21" x14ac:dyDescent="0.4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10"/>
      <c r="P64" s="10"/>
      <c r="Q64" s="10"/>
      <c r="R64" s="10"/>
      <c r="S64" s="10"/>
      <c r="T64" s="10"/>
      <c r="U64" s="11"/>
    </row>
    <row r="65" spans="1:21" x14ac:dyDescent="0.4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10"/>
      <c r="P65" s="10"/>
      <c r="Q65" s="10"/>
      <c r="R65" s="10"/>
      <c r="S65" s="10"/>
      <c r="T65" s="10"/>
      <c r="U65" s="11"/>
    </row>
    <row r="66" spans="1:21" x14ac:dyDescent="0.4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10"/>
      <c r="P66" s="10"/>
      <c r="Q66" s="10"/>
      <c r="R66" s="10"/>
      <c r="S66" s="10"/>
      <c r="T66" s="10"/>
      <c r="U66" s="11"/>
    </row>
    <row r="67" spans="1:21" x14ac:dyDescent="0.4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10"/>
      <c r="P67" s="10"/>
      <c r="Q67" s="10"/>
      <c r="R67" s="10"/>
      <c r="S67" s="10"/>
      <c r="T67" s="10"/>
      <c r="U67" s="11"/>
    </row>
    <row r="68" spans="1:21" x14ac:dyDescent="0.4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10"/>
      <c r="P68" s="10"/>
      <c r="Q68" s="10"/>
      <c r="R68" s="10"/>
      <c r="S68" s="10"/>
      <c r="T68" s="10"/>
      <c r="U68" s="11"/>
    </row>
    <row r="69" spans="1:21" x14ac:dyDescent="0.4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10"/>
      <c r="P69" s="10"/>
      <c r="Q69" s="10"/>
      <c r="R69" s="10"/>
      <c r="S69" s="10"/>
      <c r="T69" s="10"/>
      <c r="U69" s="11"/>
    </row>
    <row r="70" spans="1:21" x14ac:dyDescent="0.4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10"/>
      <c r="P70" s="10"/>
      <c r="Q70" s="10"/>
      <c r="R70" s="10"/>
      <c r="S70" s="10"/>
      <c r="T70" s="10"/>
      <c r="U70" s="11"/>
    </row>
    <row r="71" spans="1:21" x14ac:dyDescent="0.4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10"/>
      <c r="P71" s="10"/>
      <c r="Q71" s="10"/>
      <c r="R71" s="10"/>
      <c r="S71" s="10"/>
      <c r="T71" s="10"/>
      <c r="U71" s="11"/>
    </row>
    <row r="72" spans="1:21" x14ac:dyDescent="0.4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10"/>
      <c r="P72" s="10"/>
      <c r="Q72" s="10"/>
      <c r="R72" s="10"/>
      <c r="S72" s="10"/>
      <c r="T72" s="10"/>
      <c r="U72" s="11"/>
    </row>
    <row r="73" spans="1:21" x14ac:dyDescent="0.4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10"/>
      <c r="P73" s="10"/>
      <c r="Q73" s="10"/>
      <c r="R73" s="10"/>
      <c r="S73" s="10"/>
      <c r="T73" s="10"/>
      <c r="U73" s="11"/>
    </row>
    <row r="74" spans="1:21" x14ac:dyDescent="0.4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10"/>
      <c r="P74" s="10"/>
      <c r="Q74" s="10"/>
      <c r="R74" s="10"/>
      <c r="S74" s="10"/>
      <c r="T74" s="10"/>
      <c r="U74" s="11"/>
    </row>
    <row r="75" spans="1:21" x14ac:dyDescent="0.4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10"/>
      <c r="P75" s="10"/>
      <c r="Q75" s="10"/>
      <c r="R75" s="10"/>
      <c r="S75" s="10"/>
      <c r="T75" s="10"/>
      <c r="U75" s="11"/>
    </row>
    <row r="76" spans="1:21" x14ac:dyDescent="0.4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10"/>
      <c r="P76" s="10"/>
      <c r="Q76" s="10"/>
      <c r="R76" s="10"/>
      <c r="S76" s="10"/>
      <c r="T76" s="10"/>
      <c r="U76" s="11"/>
    </row>
    <row r="77" spans="1:21" x14ac:dyDescent="0.4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10"/>
      <c r="P77" s="10"/>
      <c r="Q77" s="10"/>
      <c r="R77" s="10"/>
      <c r="S77" s="10"/>
      <c r="T77" s="10"/>
      <c r="U77" s="11"/>
    </row>
    <row r="78" spans="1:21" x14ac:dyDescent="0.4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10"/>
      <c r="P78" s="10"/>
      <c r="Q78" s="10"/>
      <c r="R78" s="10"/>
      <c r="S78" s="10"/>
      <c r="T78" s="10"/>
      <c r="U78" s="11"/>
    </row>
    <row r="79" spans="1:21" x14ac:dyDescent="0.4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10"/>
      <c r="P79" s="10"/>
      <c r="Q79" s="10"/>
      <c r="R79" s="10"/>
      <c r="S79" s="10"/>
      <c r="T79" s="10"/>
      <c r="U79" s="11"/>
    </row>
    <row r="80" spans="1:21" x14ac:dyDescent="0.4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10"/>
      <c r="P80" s="10"/>
      <c r="Q80" s="10"/>
      <c r="R80" s="10"/>
      <c r="S80" s="10"/>
      <c r="T80" s="10"/>
      <c r="U80" s="11"/>
    </row>
    <row r="81" spans="1:21" x14ac:dyDescent="0.4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10"/>
      <c r="P81" s="10"/>
      <c r="Q81" s="10"/>
      <c r="R81" s="10"/>
      <c r="S81" s="10"/>
      <c r="T81" s="10"/>
      <c r="U81" s="11"/>
    </row>
    <row r="82" spans="1:21" x14ac:dyDescent="0.4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10"/>
      <c r="P82" s="10"/>
      <c r="Q82" s="10"/>
      <c r="R82" s="10"/>
      <c r="S82" s="10"/>
      <c r="T82" s="10"/>
      <c r="U82" s="11"/>
    </row>
    <row r="83" spans="1:21" x14ac:dyDescent="0.4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10"/>
      <c r="P83" s="10"/>
      <c r="Q83" s="10"/>
      <c r="R83" s="10"/>
      <c r="S83" s="10"/>
      <c r="T83" s="10"/>
      <c r="U83" s="11"/>
    </row>
    <row r="84" spans="1:21" x14ac:dyDescent="0.4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10"/>
      <c r="P84" s="10"/>
      <c r="Q84" s="10"/>
      <c r="R84" s="10"/>
      <c r="S84" s="10"/>
      <c r="T84" s="10"/>
      <c r="U84" s="11"/>
    </row>
    <row r="85" spans="1:21" x14ac:dyDescent="0.4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10"/>
      <c r="P85" s="10"/>
      <c r="Q85" s="10"/>
      <c r="R85" s="10"/>
      <c r="S85" s="10"/>
      <c r="T85" s="10"/>
      <c r="U85" s="11"/>
    </row>
    <row r="86" spans="1:21" x14ac:dyDescent="0.4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10"/>
      <c r="P86" s="10"/>
      <c r="Q86" s="10"/>
      <c r="R86" s="10"/>
      <c r="S86" s="10"/>
      <c r="T86" s="10"/>
      <c r="U86" s="11"/>
    </row>
    <row r="87" spans="1:21" x14ac:dyDescent="0.4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10"/>
      <c r="P87" s="10"/>
      <c r="Q87" s="10"/>
      <c r="R87" s="10"/>
      <c r="S87" s="10"/>
      <c r="T87" s="10"/>
      <c r="U87" s="11"/>
    </row>
    <row r="88" spans="1:21" x14ac:dyDescent="0.4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10"/>
      <c r="P88" s="10"/>
      <c r="Q88" s="10"/>
      <c r="R88" s="10"/>
      <c r="S88" s="10"/>
      <c r="T88" s="10"/>
      <c r="U88" s="11"/>
    </row>
    <row r="89" spans="1:21" x14ac:dyDescent="0.4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10"/>
      <c r="P89" s="10"/>
      <c r="Q89" s="10"/>
      <c r="R89" s="10"/>
      <c r="S89" s="10"/>
      <c r="T89" s="10"/>
      <c r="U89" s="11"/>
    </row>
    <row r="90" spans="1:21" x14ac:dyDescent="0.4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10"/>
      <c r="P90" s="10"/>
      <c r="Q90" s="10"/>
      <c r="R90" s="10"/>
      <c r="S90" s="10"/>
      <c r="T90" s="10"/>
      <c r="U90" s="11"/>
    </row>
    <row r="91" spans="1:21" x14ac:dyDescent="0.4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10"/>
      <c r="P91" s="10"/>
      <c r="Q91" s="10"/>
      <c r="R91" s="10"/>
      <c r="S91" s="10"/>
      <c r="T91" s="10"/>
      <c r="U91" s="11"/>
    </row>
    <row r="92" spans="1:21" x14ac:dyDescent="0.4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10"/>
      <c r="P92" s="10"/>
      <c r="Q92" s="10"/>
      <c r="R92" s="10"/>
      <c r="S92" s="10"/>
      <c r="T92" s="10"/>
      <c r="U92" s="11"/>
    </row>
    <row r="93" spans="1:21" x14ac:dyDescent="0.4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10"/>
      <c r="P93" s="10"/>
      <c r="Q93" s="10"/>
      <c r="R93" s="10"/>
      <c r="S93" s="10"/>
      <c r="T93" s="10"/>
      <c r="U93" s="11"/>
    </row>
    <row r="94" spans="1:21" x14ac:dyDescent="0.4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10"/>
      <c r="P94" s="10"/>
      <c r="Q94" s="10"/>
      <c r="R94" s="10"/>
      <c r="S94" s="10"/>
      <c r="T94" s="10"/>
      <c r="U94" s="11"/>
    </row>
    <row r="95" spans="1:21" x14ac:dyDescent="0.4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10"/>
      <c r="P95" s="10"/>
      <c r="Q95" s="10"/>
      <c r="R95" s="10"/>
      <c r="S95" s="10"/>
      <c r="T95" s="10"/>
      <c r="U95" s="11"/>
    </row>
    <row r="96" spans="1:21" x14ac:dyDescent="0.4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10"/>
      <c r="P96" s="10"/>
      <c r="Q96" s="10"/>
      <c r="R96" s="10"/>
      <c r="S96" s="10"/>
      <c r="T96" s="10"/>
      <c r="U96" s="11"/>
    </row>
    <row r="97" spans="1:21" x14ac:dyDescent="0.4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10"/>
      <c r="P97" s="10"/>
      <c r="Q97" s="10"/>
      <c r="R97" s="10"/>
      <c r="S97" s="10"/>
      <c r="T97" s="10"/>
      <c r="U97" s="11"/>
    </row>
    <row r="98" spans="1:21" x14ac:dyDescent="0.4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10"/>
      <c r="P98" s="10"/>
      <c r="Q98" s="10"/>
      <c r="R98" s="10"/>
      <c r="S98" s="10"/>
      <c r="T98" s="10"/>
      <c r="U98" s="11"/>
    </row>
    <row r="99" spans="1:21" x14ac:dyDescent="0.4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10"/>
      <c r="P99" s="10"/>
      <c r="Q99" s="10"/>
      <c r="R99" s="10"/>
      <c r="S99" s="10"/>
      <c r="T99" s="10"/>
      <c r="U99" s="11"/>
    </row>
    <row r="100" spans="1:21" x14ac:dyDescent="0.4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10"/>
      <c r="P100" s="10"/>
      <c r="Q100" s="10"/>
      <c r="R100" s="10"/>
      <c r="S100" s="10"/>
      <c r="T100" s="10"/>
      <c r="U100" s="11"/>
    </row>
    <row r="101" spans="1:21" x14ac:dyDescent="0.4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10"/>
      <c r="P101" s="10"/>
      <c r="Q101" s="10"/>
      <c r="R101" s="10"/>
      <c r="S101" s="10"/>
      <c r="T101" s="10"/>
      <c r="U101" s="11"/>
    </row>
    <row r="102" spans="1:21" x14ac:dyDescent="0.4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10"/>
      <c r="P102" s="10"/>
      <c r="Q102" s="10"/>
      <c r="R102" s="10"/>
      <c r="S102" s="10"/>
      <c r="T102" s="10"/>
      <c r="U102" s="11"/>
    </row>
    <row r="103" spans="1:21" x14ac:dyDescent="0.4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10"/>
      <c r="P103" s="10"/>
      <c r="Q103" s="10"/>
      <c r="R103" s="10"/>
      <c r="S103" s="10"/>
      <c r="T103" s="10"/>
      <c r="U103" s="11"/>
    </row>
    <row r="104" spans="1:21" x14ac:dyDescent="0.4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10"/>
      <c r="P104" s="10"/>
      <c r="Q104" s="10"/>
      <c r="R104" s="10"/>
      <c r="S104" s="10"/>
      <c r="T104" s="10"/>
      <c r="U104" s="11"/>
    </row>
    <row r="105" spans="1:21" x14ac:dyDescent="0.4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10"/>
      <c r="P105" s="10"/>
      <c r="Q105" s="10"/>
      <c r="R105" s="10"/>
      <c r="S105" s="10"/>
      <c r="T105" s="10"/>
      <c r="U105" s="11"/>
    </row>
    <row r="106" spans="1:21" x14ac:dyDescent="0.4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10"/>
      <c r="P106" s="10"/>
      <c r="Q106" s="10"/>
      <c r="R106" s="10"/>
      <c r="S106" s="10"/>
      <c r="T106" s="10"/>
      <c r="U106" s="11"/>
    </row>
    <row r="107" spans="1:21" x14ac:dyDescent="0.4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10"/>
      <c r="P107" s="10"/>
      <c r="Q107" s="10"/>
      <c r="R107" s="10"/>
      <c r="S107" s="10"/>
      <c r="T107" s="10"/>
      <c r="U107" s="11"/>
    </row>
    <row r="108" spans="1:21" x14ac:dyDescent="0.4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10"/>
      <c r="P108" s="10"/>
      <c r="Q108" s="10"/>
      <c r="R108" s="10"/>
      <c r="S108" s="10"/>
      <c r="T108" s="10"/>
      <c r="U108" s="11"/>
    </row>
    <row r="109" spans="1:21" x14ac:dyDescent="0.4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10"/>
      <c r="P109" s="10"/>
      <c r="Q109" s="10"/>
      <c r="R109" s="10"/>
      <c r="S109" s="10"/>
      <c r="T109" s="10"/>
      <c r="U109" s="11"/>
    </row>
    <row r="110" spans="1:21" x14ac:dyDescent="0.4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10"/>
      <c r="P110" s="10"/>
      <c r="Q110" s="10"/>
      <c r="R110" s="10"/>
      <c r="S110" s="10"/>
      <c r="T110" s="10"/>
      <c r="U110" s="11"/>
    </row>
    <row r="111" spans="1:21" x14ac:dyDescent="0.4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10"/>
      <c r="P111" s="10"/>
      <c r="Q111" s="10"/>
      <c r="R111" s="10"/>
      <c r="S111" s="10"/>
      <c r="T111" s="10"/>
      <c r="U111" s="11"/>
    </row>
    <row r="112" spans="1:21" x14ac:dyDescent="0.4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10"/>
      <c r="P112" s="10"/>
      <c r="Q112" s="10"/>
      <c r="R112" s="10"/>
      <c r="S112" s="10"/>
      <c r="T112" s="10"/>
      <c r="U112" s="11"/>
    </row>
    <row r="113" spans="1:21" x14ac:dyDescent="0.4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10"/>
      <c r="P113" s="10"/>
      <c r="Q113" s="10"/>
      <c r="R113" s="10"/>
      <c r="S113" s="10"/>
      <c r="T113" s="10"/>
      <c r="U113" s="11"/>
    </row>
    <row r="114" spans="1:21" x14ac:dyDescent="0.4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10"/>
      <c r="P114" s="10"/>
      <c r="Q114" s="10"/>
      <c r="R114" s="10"/>
      <c r="S114" s="10"/>
      <c r="T114" s="10"/>
      <c r="U114" s="11"/>
    </row>
    <row r="115" spans="1:21" x14ac:dyDescent="0.4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10"/>
      <c r="P115" s="10"/>
      <c r="Q115" s="10"/>
      <c r="R115" s="10"/>
      <c r="S115" s="10"/>
      <c r="T115" s="10"/>
      <c r="U115" s="11"/>
    </row>
    <row r="116" spans="1:21" x14ac:dyDescent="0.4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10"/>
      <c r="P116" s="10"/>
      <c r="Q116" s="10"/>
      <c r="R116" s="10"/>
      <c r="S116" s="10"/>
      <c r="T116" s="10"/>
      <c r="U116" s="11"/>
    </row>
    <row r="117" spans="1:21" x14ac:dyDescent="0.4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10"/>
      <c r="P117" s="10"/>
      <c r="Q117" s="10"/>
      <c r="R117" s="10"/>
      <c r="S117" s="10"/>
      <c r="T117" s="10"/>
      <c r="U117" s="11"/>
    </row>
    <row r="118" spans="1:21" x14ac:dyDescent="0.4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10"/>
      <c r="P118" s="10"/>
      <c r="Q118" s="10"/>
      <c r="R118" s="10"/>
      <c r="S118" s="10"/>
      <c r="T118" s="10"/>
      <c r="U118" s="11"/>
    </row>
    <row r="119" spans="1:21" x14ac:dyDescent="0.4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10"/>
      <c r="P119" s="10"/>
      <c r="Q119" s="10"/>
      <c r="R119" s="10"/>
      <c r="S119" s="10"/>
      <c r="T119" s="10"/>
      <c r="U119" s="11"/>
    </row>
    <row r="120" spans="1:21" x14ac:dyDescent="0.4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10"/>
      <c r="P120" s="10"/>
      <c r="Q120" s="10"/>
      <c r="R120" s="10"/>
      <c r="S120" s="10"/>
      <c r="T120" s="10"/>
      <c r="U120" s="11"/>
    </row>
    <row r="121" spans="1:21" x14ac:dyDescent="0.4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10"/>
      <c r="P121" s="10"/>
      <c r="Q121" s="10"/>
      <c r="R121" s="10"/>
      <c r="S121" s="10"/>
      <c r="T121" s="10"/>
      <c r="U121" s="11"/>
    </row>
    <row r="122" spans="1:21" x14ac:dyDescent="0.4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10"/>
      <c r="P122" s="10"/>
      <c r="Q122" s="10"/>
      <c r="R122" s="10"/>
      <c r="S122" s="10"/>
      <c r="T122" s="10"/>
      <c r="U122" s="11"/>
    </row>
    <row r="123" spans="1:21" x14ac:dyDescent="0.4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10"/>
      <c r="P123" s="10"/>
      <c r="Q123" s="10"/>
      <c r="R123" s="10"/>
      <c r="S123" s="10"/>
      <c r="T123" s="10"/>
      <c r="U123" s="11"/>
    </row>
    <row r="124" spans="1:21" x14ac:dyDescent="0.4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10"/>
      <c r="P124" s="10"/>
      <c r="Q124" s="10"/>
      <c r="R124" s="10"/>
      <c r="S124" s="10"/>
      <c r="T124" s="10"/>
      <c r="U124" s="11"/>
    </row>
    <row r="125" spans="1:21" x14ac:dyDescent="0.4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10"/>
      <c r="P125" s="10"/>
      <c r="Q125" s="10"/>
      <c r="R125" s="10"/>
      <c r="S125" s="10"/>
      <c r="T125" s="10"/>
      <c r="U125" s="11"/>
    </row>
    <row r="126" spans="1:21" x14ac:dyDescent="0.4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10"/>
      <c r="P126" s="10"/>
      <c r="Q126" s="10"/>
      <c r="R126" s="10"/>
      <c r="S126" s="10"/>
      <c r="T126" s="10"/>
      <c r="U126" s="11"/>
    </row>
    <row r="127" spans="1:21" x14ac:dyDescent="0.4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10"/>
      <c r="P127" s="10"/>
      <c r="Q127" s="10"/>
      <c r="R127" s="10"/>
      <c r="S127" s="10"/>
      <c r="T127" s="10"/>
      <c r="U127" s="11"/>
    </row>
    <row r="128" spans="1:21" x14ac:dyDescent="0.4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10"/>
      <c r="P128" s="10"/>
      <c r="Q128" s="10"/>
      <c r="R128" s="10"/>
      <c r="S128" s="10"/>
      <c r="T128" s="10"/>
      <c r="U128" s="11"/>
    </row>
    <row r="129" spans="1:21" x14ac:dyDescent="0.4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10"/>
      <c r="P129" s="10"/>
      <c r="Q129" s="10"/>
      <c r="R129" s="10"/>
      <c r="S129" s="10"/>
      <c r="T129" s="10"/>
      <c r="U129" s="11"/>
    </row>
    <row r="130" spans="1:21" x14ac:dyDescent="0.4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10"/>
      <c r="P130" s="10"/>
      <c r="Q130" s="10"/>
      <c r="R130" s="10"/>
      <c r="S130" s="10"/>
      <c r="T130" s="10"/>
      <c r="U130" s="11"/>
    </row>
    <row r="131" spans="1:21" x14ac:dyDescent="0.4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10"/>
      <c r="P131" s="10"/>
      <c r="Q131" s="10"/>
      <c r="R131" s="10"/>
      <c r="S131" s="10"/>
      <c r="T131" s="10"/>
      <c r="U131" s="11"/>
    </row>
    <row r="132" spans="1:21" x14ac:dyDescent="0.4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10"/>
      <c r="P132" s="10"/>
      <c r="Q132" s="10"/>
      <c r="R132" s="10"/>
      <c r="S132" s="10"/>
      <c r="T132" s="10"/>
      <c r="U132" s="11"/>
    </row>
    <row r="133" spans="1:21" x14ac:dyDescent="0.4">
      <c r="O133" s="5"/>
      <c r="P133" s="5"/>
      <c r="Q133" s="5"/>
      <c r="R133" s="5"/>
      <c r="S133" s="5"/>
      <c r="T133" s="5"/>
    </row>
    <row r="134" spans="1:21" x14ac:dyDescent="0.4">
      <c r="O134" s="5"/>
      <c r="P134" s="5"/>
      <c r="Q134" s="5"/>
      <c r="R134" s="5"/>
      <c r="S134" s="5"/>
      <c r="T134" s="5"/>
    </row>
    <row r="135" spans="1:21" x14ac:dyDescent="0.4">
      <c r="O135" s="5"/>
      <c r="P135" s="5"/>
      <c r="Q135" s="5"/>
      <c r="R135" s="5"/>
      <c r="S135" s="5"/>
      <c r="T135" s="5"/>
    </row>
    <row r="136" spans="1:21" x14ac:dyDescent="0.4">
      <c r="O136" s="5"/>
      <c r="P136" s="5"/>
      <c r="Q136" s="5"/>
      <c r="R136" s="5"/>
      <c r="S136" s="5"/>
      <c r="T136" s="5"/>
    </row>
    <row r="137" spans="1:21" x14ac:dyDescent="0.4">
      <c r="O137" s="5"/>
      <c r="P137" s="5"/>
      <c r="Q137" s="5"/>
      <c r="R137" s="5"/>
      <c r="S137" s="5"/>
      <c r="T137" s="5"/>
    </row>
    <row r="138" spans="1:21" x14ac:dyDescent="0.4">
      <c r="O138" s="5"/>
      <c r="P138" s="5"/>
      <c r="Q138" s="5"/>
      <c r="R138" s="5"/>
      <c r="S138" s="5"/>
      <c r="T138" s="5"/>
    </row>
    <row r="139" spans="1:21" x14ac:dyDescent="0.4">
      <c r="O139" s="5"/>
      <c r="P139" s="5"/>
      <c r="Q139" s="5"/>
      <c r="R139" s="5"/>
      <c r="S139" s="5"/>
      <c r="T139" s="5"/>
    </row>
    <row r="140" spans="1:21" x14ac:dyDescent="0.4">
      <c r="O140" s="5"/>
      <c r="P140" s="5"/>
      <c r="Q140" s="5"/>
      <c r="R140" s="5"/>
      <c r="S140" s="5"/>
      <c r="T140" s="5"/>
    </row>
    <row r="141" spans="1:21" x14ac:dyDescent="0.4">
      <c r="O141" s="5"/>
      <c r="P141" s="5"/>
      <c r="Q141" s="5"/>
      <c r="R141" s="5"/>
      <c r="S141" s="5"/>
      <c r="T141" s="5"/>
    </row>
    <row r="142" spans="1:21" x14ac:dyDescent="0.4">
      <c r="O142" s="5"/>
      <c r="P142" s="5"/>
      <c r="Q142" s="5"/>
      <c r="R142" s="5"/>
      <c r="S142" s="5"/>
      <c r="T142" s="5"/>
    </row>
    <row r="143" spans="1:21" x14ac:dyDescent="0.4">
      <c r="O143" s="5"/>
      <c r="P143" s="5"/>
      <c r="Q143" s="5"/>
      <c r="R143" s="5"/>
      <c r="S143" s="5"/>
      <c r="T143" s="5"/>
    </row>
    <row r="144" spans="1:21" x14ac:dyDescent="0.4">
      <c r="O144" s="5"/>
      <c r="P144" s="5"/>
      <c r="Q144" s="5"/>
      <c r="R144" s="5"/>
      <c r="S144" s="5"/>
      <c r="T144" s="5"/>
    </row>
    <row r="145" spans="15:20" x14ac:dyDescent="0.4">
      <c r="O145" s="5"/>
      <c r="P145" s="5"/>
      <c r="Q145" s="5"/>
      <c r="R145" s="5"/>
      <c r="S145" s="5"/>
      <c r="T145" s="5"/>
    </row>
    <row r="146" spans="15:20" x14ac:dyDescent="0.4">
      <c r="O146" s="5"/>
      <c r="P146" s="5"/>
      <c r="Q146" s="5"/>
      <c r="R146" s="5"/>
      <c r="S146" s="5"/>
      <c r="T146" s="5"/>
    </row>
    <row r="147" spans="15:20" x14ac:dyDescent="0.4">
      <c r="O147" s="5"/>
      <c r="P147" s="5"/>
      <c r="Q147" s="5"/>
      <c r="R147" s="5"/>
      <c r="S147" s="5"/>
      <c r="T147" s="5"/>
    </row>
    <row r="148" spans="15:20" x14ac:dyDescent="0.4">
      <c r="O148" s="5"/>
      <c r="P148" s="5"/>
      <c r="Q148" s="5"/>
      <c r="R148" s="5"/>
      <c r="S148" s="5"/>
      <c r="T148" s="5"/>
    </row>
    <row r="149" spans="15:20" x14ac:dyDescent="0.4">
      <c r="O149" s="5"/>
      <c r="P149" s="5"/>
      <c r="Q149" s="5"/>
      <c r="R149" s="5"/>
      <c r="S149" s="5"/>
      <c r="T149" s="5"/>
    </row>
    <row r="150" spans="15:20" x14ac:dyDescent="0.4">
      <c r="O150" s="5"/>
      <c r="P150" s="5"/>
      <c r="Q150" s="5"/>
      <c r="R150" s="5"/>
      <c r="S150" s="5"/>
      <c r="T150" s="5"/>
    </row>
    <row r="151" spans="15:20" x14ac:dyDescent="0.4">
      <c r="O151" s="5"/>
      <c r="P151" s="5"/>
      <c r="Q151" s="5"/>
      <c r="R151" s="5"/>
      <c r="S151" s="5"/>
      <c r="T151" s="5"/>
    </row>
  </sheetData>
  <sheetProtection algorithmName="SHA-512" hashValue="y0RsTj2KmpvzpDYtQhTg+ptZ96auVy2OKGrOAaINdiRG/gK0vKiiHMmIp9xAUCVTg1gnFoFv6IpP8GBORcODzw==" saltValue="cosEOvPxMI9DrsUs62WpLw==" spinCount="100000" sheet="1" selectLockedCells="1" selectUnlockedCell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申請書</vt:lpstr>
      <vt:lpstr>市管理用</vt:lpstr>
      <vt:lpstr>神戸市集計用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井関 和人</dc:creator>
  <cp:lastModifiedBy>Windows ユーザー</cp:lastModifiedBy>
  <cp:lastPrinted>2022-02-09T06:06:39Z</cp:lastPrinted>
  <dcterms:created xsi:type="dcterms:W3CDTF">2021-04-17T08:56:55Z</dcterms:created>
  <dcterms:modified xsi:type="dcterms:W3CDTF">2023-05-23T00:15:45Z</dcterms:modified>
</cp:coreProperties>
</file>