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state="hidden" r:id="rId10"/>
    <sheet name="様式第15号の２【交付額確定通知書】 " sheetId="87" state="hidden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F23" i="82" l="1"/>
  <c r="A12" i="86" l="1"/>
  <c r="A11" i="86"/>
  <c r="A10" i="86"/>
  <c r="A9" i="86"/>
  <c r="A8" i="86"/>
  <c r="A7" i="86"/>
  <c r="K14" i="87"/>
  <c r="O3" i="87"/>
  <c r="A12" i="80"/>
  <c r="A11" i="80"/>
  <c r="A10" i="80"/>
  <c r="A9" i="80"/>
  <c r="A8" i="80"/>
  <c r="A7" i="80"/>
  <c r="G14" i="87" l="1"/>
  <c r="E14" i="87"/>
  <c r="C14" i="87"/>
  <c r="L23" i="82"/>
  <c r="I23" i="82"/>
  <c r="L22" i="82"/>
  <c r="I22" i="82"/>
  <c r="F22" i="82"/>
  <c r="F21" i="82"/>
  <c r="E12" i="80" l="1"/>
  <c r="D12" i="80"/>
  <c r="C12" i="80"/>
  <c r="E11" i="80"/>
  <c r="D11" i="80"/>
  <c r="C11" i="80"/>
  <c r="B11" i="80" s="1"/>
  <c r="E10" i="80"/>
  <c r="D10" i="80"/>
  <c r="C10" i="80"/>
  <c r="E9" i="80"/>
  <c r="D9" i="80"/>
  <c r="C9" i="80"/>
  <c r="E8" i="80"/>
  <c r="D8" i="80"/>
  <c r="C8" i="80"/>
  <c r="E7" i="80"/>
  <c r="D7" i="80"/>
  <c r="C7" i="80"/>
  <c r="C13" i="80" l="1"/>
  <c r="F2" i="80"/>
  <c r="B6" i="82"/>
  <c r="B7" i="82"/>
  <c r="G14" i="82" l="1"/>
  <c r="E14" i="82"/>
  <c r="B8" i="82"/>
  <c r="C12" i="82"/>
  <c r="C12" i="87" l="1"/>
  <c r="C14" i="82"/>
  <c r="B8" i="87"/>
  <c r="B7" i="87"/>
  <c r="B6" i="87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B12" i="86" l="1"/>
  <c r="B11" i="86"/>
  <c r="E13" i="86"/>
  <c r="B10" i="86"/>
  <c r="B8" i="86"/>
  <c r="B9" i="86"/>
  <c r="D13" i="86"/>
  <c r="B7" i="86"/>
  <c r="C13" i="86"/>
  <c r="B13" i="86" l="1"/>
  <c r="C24" i="86"/>
  <c r="C27" i="86" s="1"/>
  <c r="C19" i="86"/>
  <c r="A19" i="86"/>
  <c r="C18" i="86"/>
  <c r="A18" i="86"/>
  <c r="F2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B38" i="86" l="1"/>
  <c r="E19" i="82"/>
  <c r="B36" i="86"/>
  <c r="B41" i="86" s="1"/>
  <c r="F19" i="87" l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<sst xmlns="http://schemas.openxmlformats.org/spreadsheetml/2006/main" count="602" uniqueCount="245">
  <si>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</si>
  <si>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</si>
  <si>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</si>
  <si>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</si>
  <si>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</si>
  <si>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</si>
  <si>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</si>
  <si>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</si>
  <si>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</si>
  <si>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</si>
  <si>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</si>
  <si>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</si>
  <si>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</si>
  <si>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</si>
  <si>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</si>
  <si>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</si>
  <si>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</si>
  <si>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</si>
  <si>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</si>
  <si>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</si>
  <si>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</si>
  <si>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</si>
  <si>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</si>
  <si>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</si>
  <si>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</si>
  <si>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</si>
  <si>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</si>
  <si>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</si>
  <si>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</si>
  <si>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</si>
  <si>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</si>
  <si>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</si>
  <si>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</si>
  <si>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</si>
  <si>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</si>
  <si>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</si>
  <si>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</si>
  <si>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</si>
  <si>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</si>
  <si>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</si>
  <si>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</si>
  <si>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</si>
  <si>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</si>
  <si>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</si>
  <si>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</si>
  <si>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</si>
  <si>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</si>
  <si>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</si>
  <si>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</si>
  <si>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</si>
  <si>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</si>
  <si>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</si>
  <si>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</si>
  <si>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</si>
  <si>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</si>
  <si>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</si>
  <si>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</si>
  <si>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</si>
  <si>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</si>
  <si>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</si>
  <si>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</si>
  <si>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</si>
  <si>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</si>
  <si>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</si>
  <si>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</si>
  <si>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</si>
  <si>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</si>
  <si>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</si>
  <si>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</si>
  <si>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</si>
  <si>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</si>
  <si>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</si>
  <si>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</si>
  <si>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</si>
  <si>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</si>
  <si>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</si>
  <si>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</si>
  <si>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</si>
  <si>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</si>
  <si>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</si>
  <si>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</si>
  <si>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</si>
  <si>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</si>
  <si>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</si>
  <si>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</si>
  <si>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</si>
  <si>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</si>
  <si>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</si>
  <si>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</si>
  <si>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</si>
  <si>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</si>
  <si>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</si>
  <si>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</si>
  <si>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</si>
  <si>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</si>
  <si>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</si>
  <si>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</si>
  <si>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</si>
  <si>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</si>
  <si>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</si>
  <si>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</si>
  <si>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</si>
  <si>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</si>
  <si>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</si>
  <si>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</si>
  <si>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</si>
  <si>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</si>
  <si>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</si>
  <si>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</si>
  <si>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</si>
  <si>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</si>
  <si>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</si>
  <si>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</si>
  <si>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</si>
  <si>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</si>
  <si>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</si>
  <si>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</si>
  <si>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</si>
  <si>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</si>
  <si>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</si>
  <si>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</si>
  <si>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</si>
  <si>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</si>
  <si>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</si>
  <si>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</si>
  <si>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</si>
  <si>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</si>
  <si>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</si>
  <si>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</si>
  <si>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</si>
  <si>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</si>
  <si>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</si>
  <si>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</si>
  <si>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</si>
  <si>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</si>
  <si>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</si>
  <si>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</si>
  <si>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</si>
  <si>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</si>
  <si>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</si>
  <si>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</si>
  <si>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</si>
  <si>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</si>
  <si>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</si>
  <si>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</si>
  <si>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</si>
  <si>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</si>
  <si>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</si>
  <si>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</si>
  <si>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</si>
  <si>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</si>
  <si>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</si>
  <si>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</si>
  <si>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</si>
  <si>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</si>
  <si>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</si>
  <si>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</si>
  <si>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</si>
  <si>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</si>
  <si>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</si>
  <si>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</si>
  <si>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</si>
  <si>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</si>
  <si>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</si>
  <si>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</si>
  <si>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</si>
  <si>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</si>
  <si>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</si>
  <si>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</si>
  <si>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</si>
  <si>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</si>
  <si>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</si>
  <si>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</si>
  <si>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</si>
  <si>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</si>
  <si>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</si>
  <si>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</si>
  <si>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</si>
  <si>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</si>
  <si>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</si>
  <si>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</si>
  <si>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</si>
  <si>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</si>
  <si>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</si>
  <si>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</si>
  <si>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事業の効果</t>
    <rPh sb="0" eb="2">
      <t>ジギョウ</t>
    </rPh>
    <rPh sb="3" eb="5">
      <t>コウカ</t>
    </rPh>
    <phoneticPr fontId="14"/>
  </si>
  <si>
    <t>６．算定額（調整後）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</si>
  <si>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７．交付決定額</t>
    <rPh sb="2" eb="4">
      <t>コウフ</t>
    </rPh>
    <rPh sb="4" eb="7">
      <t>ケッテイガク</t>
    </rPh>
    <phoneticPr fontId="15"/>
  </si>
  <si>
    <t>８．交付確定額</t>
    <rPh sb="2" eb="4">
      <t>コウフ</t>
    </rPh>
    <rPh sb="4" eb="6">
      <t>カクテイ</t>
    </rPh>
    <rPh sb="6" eb="7">
      <t>ガク</t>
    </rPh>
    <phoneticPr fontId="15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</si>
  <si>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</si>
  <si>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</si>
  <si>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</si>
  <si>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</si>
  <si>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</si>
  <si>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</si>
  <si>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</si>
  <si>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</si>
  <si>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</si>
  <si>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</si>
  <si>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</si>
  <si>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</si>
  <si>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</si>
  <si>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</si>
  <si>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</si>
  <si>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</si>
  <si>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</si>
  <si>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</si>
  <si>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</si>
  <si>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</si>
  <si>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</si>
  <si>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</si>
  <si>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</si>
  <si>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</si>
  <si>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</si>
  <si>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</si>
  <si>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</si>
  <si>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</si>
  <si>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</si>
  <si>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</si>
  <si>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</si>
  <si>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</si>
  <si>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</si>
  <si>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</si>
  <si>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</si>
  <si>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</si>
  <si>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</si>
  <si>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</si>
  <si>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</si>
  <si>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</si>
  <si>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</si>
  <si>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</si>
  <si>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</si>
  <si>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</si>
  <si>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</si>
  <si>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・【様式第12号の４】の記載以外に、交付を受けている補助金、</t>
    <phoneticPr fontId="14"/>
  </si>
  <si>
    <t>備考欄（昨年からの変更点などがあればご記入ください）</t>
    <rPh sb="0" eb="3">
      <t>ビコウラン</t>
    </rPh>
    <phoneticPr fontId="14"/>
  </si>
  <si>
    <t>備考（自由記入）</t>
    <rPh sb="0" eb="2">
      <t>ビコウ</t>
    </rPh>
    <rPh sb="3" eb="7">
      <t>ジユウキニュウ</t>
    </rPh>
    <phoneticPr fontId="14"/>
  </si>
  <si>
    <t>備考（自由記入）</t>
    <rPh sb="0" eb="2">
      <t>ビコウ</t>
    </rPh>
    <rPh sb="3" eb="5">
      <t>ジユウ</t>
    </rPh>
    <rPh sb="5" eb="7">
      <t>キニュウ</t>
    </rPh>
    <phoneticPr fontId="14"/>
  </si>
  <si>
    <t>事業内容
(申請時から変更あれば)</t>
    <rPh sb="0" eb="2">
      <t>ジギョウ</t>
    </rPh>
    <rPh sb="2" eb="4">
      <t>ナイヨウ</t>
    </rPh>
    <phoneticPr fontId="14"/>
  </si>
  <si>
    <t>計</t>
    <rPh sb="0" eb="1">
      <t>ケイ</t>
    </rPh>
    <phoneticPr fontId="14"/>
  </si>
  <si>
    <t>（事業の効果についての補足、来年度に向けての目標があればご記入ください）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phoneticPr fontId="14"/>
  </si>
  <si>
    <t>(その他の場合）</t>
    <rPh sb="3" eb="4">
      <t>ホカ</t>
    </rPh>
    <rPh sb="5" eb="7">
      <t>バアイ</t>
    </rPh>
    <phoneticPr fontId="14"/>
  </si>
  <si>
    <t>（交付決定額）</t>
    <rPh sb="1" eb="6">
      <t>コウフケッテイガク</t>
    </rPh>
    <phoneticPr fontId="14"/>
  </si>
  <si>
    <t>２社以上の
見積書有無</t>
    <rPh sb="1" eb="2">
      <t>シャ</t>
    </rPh>
    <rPh sb="2" eb="4">
      <t>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</si>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</sst>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62" xfId="17" applyFont="1" applyFill="1" applyBorder="1" applyAlignment="1">
      <alignment horizontal="center" vertical="center" wrapText="1"/>
    </xf>
    <xf numFmtId="0" fontId="13" fillId="0" borderId="0" xfId="17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3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 applyProtection="1">
      <alignment horizontal="left" vertical="center" wrapText="1"/>
      <protection locked="0"/>
    </xf>
    <xf numFmtId="179" fontId="21" fillId="0" borderId="20" xfId="17" applyNumberFormat="1" applyFont="1" applyFill="1" applyBorder="1" applyAlignment="1">
      <alignment vertical="center" wrapText="1"/>
    </xf>
    <xf numFmtId="179" fontId="21" fillId="0" borderId="20" xfId="17" applyNumberFormat="1" applyFont="1" applyFill="1" applyBorder="1" applyAlignment="1" applyProtection="1">
      <alignment vertical="center" wrapText="1"/>
      <protection locked="0"/>
    </xf>
    <xf numFmtId="178" fontId="21" fillId="0" borderId="31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34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5" xfId="17" applyFont="1" applyFill="1" applyBorder="1" applyAlignment="1" applyProtection="1">
      <alignment horizontal="left" vertical="center" wrapText="1"/>
      <protection locked="0"/>
    </xf>
    <xf numFmtId="179" fontId="21" fillId="0" borderId="5" xfId="17" applyNumberFormat="1" applyFont="1" applyFill="1" applyBorder="1" applyAlignment="1">
      <alignment vertical="center" wrapText="1"/>
    </xf>
    <xf numFmtId="179" fontId="21" fillId="0" borderId="5" xfId="17" applyNumberFormat="1" applyFont="1" applyFill="1" applyBorder="1" applyAlignment="1" applyProtection="1">
      <alignment vertical="center" wrapText="1"/>
      <protection locked="0"/>
    </xf>
    <xf numFmtId="178" fontId="21" fillId="0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7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0" xfId="17" applyNumberFormat="1" applyFont="1" applyFill="1" applyBorder="1" applyAlignment="1" applyProtection="1">
      <alignment horizontal="center" vertical="center" wrapText="1"/>
      <protection locked="0"/>
    </xf>
    <xf numFmtId="178" fontId="21" fillId="0" borderId="28" xfId="17" applyNumberFormat="1" applyFont="1" applyFill="1" applyBorder="1" applyAlignment="1" applyProtection="1">
      <alignment horizontal="center" vertical="center" wrapText="1"/>
      <protection locked="0"/>
    </xf>
    <xf numFmtId="179" fontId="21" fillId="0" borderId="11" xfId="17" applyNumberFormat="1" applyFont="1" applyFill="1" applyBorder="1" applyAlignment="1">
      <alignment vertical="center" wrapText="1"/>
    </xf>
    <xf numFmtId="179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37" xfId="17" applyNumberFormat="1" applyFont="1" applyFill="1" applyBorder="1" applyAlignment="1" applyProtection="1">
      <alignment vertical="center" wrapText="1"/>
      <protection locked="0"/>
    </xf>
    <xf numFmtId="0" fontId="21" fillId="0" borderId="11" xfId="13" applyFont="1" applyFill="1" applyBorder="1" applyAlignment="1">
      <alignment horizontal="center" vertical="center" wrapText="1"/>
    </xf>
    <xf numFmtId="0" fontId="21" fillId="0" borderId="8" xfId="13" applyFont="1" applyFill="1" applyBorder="1" applyAlignment="1">
      <alignment horizontal="center" vertical="center" wrapText="1"/>
    </xf>
    <xf numFmtId="0" fontId="21" fillId="0" borderId="30" xfId="13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left" vertical="center" wrapText="1"/>
    </xf>
    <xf numFmtId="0" fontId="21" fillId="0" borderId="31" xfId="13" applyFont="1" applyFill="1" applyBorder="1" applyAlignment="1" applyProtection="1">
      <alignment horizontal="left" vertical="center" wrapText="1"/>
      <protection locked="0"/>
    </xf>
    <xf numFmtId="179" fontId="21" fillId="0" borderId="34" xfId="13" applyNumberFormat="1" applyFont="1" applyFill="1" applyBorder="1" applyAlignment="1">
      <alignment vertical="center" wrapText="1"/>
    </xf>
    <xf numFmtId="0" fontId="21" fillId="0" borderId="32" xfId="13" applyFont="1" applyFill="1" applyBorder="1" applyAlignment="1">
      <alignment horizontal="center" vertical="center" wrapText="1"/>
    </xf>
    <xf numFmtId="0" fontId="21" fillId="0" borderId="19" xfId="13" applyFont="1" applyFill="1" applyBorder="1" applyAlignment="1">
      <alignment horizontal="left" vertical="center" wrapText="1"/>
    </xf>
    <xf numFmtId="0" fontId="21" fillId="0" borderId="33" xfId="13" applyFont="1" applyFill="1" applyBorder="1" applyAlignment="1" applyProtection="1">
      <alignment horizontal="left" vertical="center" wrapText="1"/>
      <protection locked="0"/>
    </xf>
    <xf numFmtId="179" fontId="21" fillId="0" borderId="42" xfId="13" applyNumberFormat="1" applyFont="1" applyFill="1" applyBorder="1" applyAlignment="1">
      <alignment vertical="center" wrapText="1"/>
    </xf>
    <xf numFmtId="179" fontId="21" fillId="0" borderId="47" xfId="13" applyNumberFormat="1" applyFont="1" applyFill="1" applyBorder="1" applyAlignment="1">
      <alignment vertical="center" wrapText="1"/>
    </xf>
    <xf numFmtId="0" fontId="21" fillId="0" borderId="36" xfId="13" applyFont="1" applyFill="1" applyBorder="1" applyAlignment="1">
      <alignment horizontal="center" vertical="center" textRotation="255" wrapTex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21" fillId="0" borderId="0" xfId="13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wrapText="1"/>
    </xf>
    <xf numFmtId="178" fontId="21" fillId="0" borderId="15" xfId="17" applyNumberFormat="1" applyFont="1" applyFill="1" applyBorder="1" applyAlignment="1">
      <alignment horizontal="center" vertical="center" wrapText="1"/>
    </xf>
    <xf numFmtId="178" fontId="21" fillId="0" borderId="14" xfId="17" applyNumberFormat="1" applyFont="1" applyFill="1" applyBorder="1" applyAlignment="1">
      <alignment horizontal="center" vertical="center" wrapText="1"/>
    </xf>
    <xf numFmtId="176" fontId="21" fillId="0" borderId="27" xfId="17" applyNumberFormat="1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shrinkToFit="1"/>
    </xf>
    <xf numFmtId="178" fontId="21" fillId="0" borderId="11" xfId="17" applyNumberFormat="1" applyFont="1" applyFill="1" applyBorder="1" applyAlignment="1">
      <alignment horizontal="center" vertical="center" shrinkToFit="1"/>
    </xf>
    <xf numFmtId="176" fontId="21" fillId="0" borderId="37" xfId="17" applyNumberFormat="1" applyFont="1" applyFill="1" applyBorder="1" applyAlignment="1">
      <alignment horizontal="center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0" xfId="17" applyFont="1" applyFill="1" applyAlignment="1">
      <alignment vertical="center"/>
    </xf>
    <xf numFmtId="0" fontId="17" fillId="0" borderId="0" xfId="17" applyFont="1" applyFill="1" applyAlignment="1">
      <alignment horizontal="left" vertical="center"/>
    </xf>
    <xf numFmtId="0" fontId="17" fillId="0" borderId="0" xfId="17" applyFont="1" applyFill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176" fontId="21" fillId="4" borderId="27" xfId="17" applyNumberFormat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177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left" vertical="center" wrapText="1"/>
    </xf>
    <xf numFmtId="0" fontId="21" fillId="0" borderId="28" xfId="17" applyFont="1" applyFill="1" applyBorder="1" applyAlignment="1">
      <alignment horizontal="left" vertical="center" wrapText="1"/>
    </xf>
    <xf numFmtId="0" fontId="21" fillId="0" borderId="24" xfId="17" applyFont="1" applyFill="1" applyBorder="1" applyAlignment="1">
      <alignment horizontal="right" vertical="center"/>
    </xf>
    <xf numFmtId="0" fontId="21" fillId="0" borderId="21" xfId="17" applyFont="1" applyFill="1" applyBorder="1" applyAlignment="1">
      <alignment horizontal="center" vertical="center"/>
    </xf>
    <xf numFmtId="0" fontId="21" fillId="0" borderId="22" xfId="17" applyFont="1" applyFill="1" applyBorder="1" applyAlignment="1">
      <alignment horizontal="center" vertical="center"/>
    </xf>
    <xf numFmtId="0" fontId="21" fillId="0" borderId="23" xfId="17" applyFont="1" applyFill="1" applyBorder="1" applyAlignment="1">
      <alignment horizontal="center" vertical="center"/>
    </xf>
    <xf numFmtId="0" fontId="21" fillId="0" borderId="13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14" xfId="17" applyFont="1" applyFill="1" applyBorder="1" applyAlignment="1">
      <alignment horizontal="center" vertical="center" wrapText="1"/>
    </xf>
    <xf numFmtId="0" fontId="17" fillId="0" borderId="13" xfId="17" applyFont="1" applyFill="1" applyBorder="1" applyAlignment="1">
      <alignment horizontal="center" vertical="center" wrapText="1"/>
    </xf>
    <xf numFmtId="0" fontId="17" fillId="0" borderId="41" xfId="17" applyFont="1" applyFill="1" applyBorder="1" applyAlignment="1">
      <alignment horizontal="center" vertical="center" wrapText="1"/>
    </xf>
    <xf numFmtId="0" fontId="21" fillId="0" borderId="28" xfId="17" applyFont="1" applyFill="1" applyBorder="1" applyAlignment="1">
      <alignment horizontal="center" vertical="center" wrapText="1"/>
    </xf>
    <xf numFmtId="0" fontId="19" fillId="0" borderId="40" xfId="17" applyFont="1" applyFill="1" applyBorder="1" applyAlignment="1">
      <alignment horizontal="center" vertical="center" wrapText="1"/>
    </xf>
    <xf numFmtId="0" fontId="19" fillId="0" borderId="25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center" vertical="center" wrapText="1"/>
    </xf>
    <xf numFmtId="0" fontId="21" fillId="0" borderId="9" xfId="17" applyFont="1" applyFill="1" applyBorder="1" applyAlignment="1">
      <alignment horizontal="center" vertical="center" wrapText="1"/>
    </xf>
    <xf numFmtId="0" fontId="21" fillId="0" borderId="58" xfId="17" applyFont="1" applyFill="1" applyBorder="1" applyAlignment="1">
      <alignment horizontal="center" vertical="center" wrapText="1"/>
    </xf>
    <xf numFmtId="0" fontId="21" fillId="0" borderId="1" xfId="17" applyFont="1" applyFill="1" applyBorder="1" applyAlignment="1">
      <alignment horizontal="center" vertical="center" wrapText="1"/>
    </xf>
    <xf numFmtId="0" fontId="21" fillId="0" borderId="10" xfId="17" applyFont="1" applyFill="1" applyBorder="1" applyAlignment="1">
      <alignment horizontal="center" vertical="center" wrapText="1"/>
    </xf>
    <xf numFmtId="0" fontId="21" fillId="0" borderId="61" xfId="17" applyFont="1" applyFill="1" applyBorder="1" applyAlignment="1">
      <alignment horizontal="left" vertical="center" wrapText="1"/>
    </xf>
    <xf numFmtId="0" fontId="21" fillId="0" borderId="38" xfId="17" applyFont="1" applyFill="1" applyBorder="1" applyAlignment="1">
      <alignment horizontal="left" vertical="center" wrapText="1"/>
    </xf>
    <xf numFmtId="0" fontId="21" fillId="0" borderId="39" xfId="17" applyFont="1" applyFill="1" applyBorder="1" applyAlignment="1">
      <alignment horizontal="left" vertical="center" wrapText="1"/>
    </xf>
    <xf numFmtId="0" fontId="21" fillId="0" borderId="60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0" xfId="17" applyFont="1" applyFill="1" applyAlignment="1">
      <alignment horizontal="center" vertical="center"/>
    </xf>
    <xf numFmtId="0" fontId="19" fillId="0" borderId="35" xfId="13" applyFont="1" applyFill="1" applyBorder="1" applyAlignment="1">
      <alignment horizontal="center" vertical="center" wrapText="1"/>
    </xf>
    <xf numFmtId="0" fontId="19" fillId="0" borderId="25" xfId="13" applyFont="1" applyFill="1" applyBorder="1" applyAlignment="1">
      <alignment horizontal="center" vertical="center" wrapText="1"/>
    </xf>
    <xf numFmtId="0" fontId="21" fillId="0" borderId="55" xfId="13" applyFont="1" applyFill="1" applyBorder="1" applyAlignment="1">
      <alignment horizontal="center" vertical="center" wrapText="1"/>
    </xf>
    <xf numFmtId="0" fontId="21" fillId="0" borderId="37" xfId="13" applyFont="1" applyFill="1" applyBorder="1" applyAlignment="1">
      <alignment horizontal="center" vertical="center" wrapText="1"/>
    </xf>
    <xf numFmtId="0" fontId="21" fillId="0" borderId="45" xfId="13" applyFont="1" applyFill="1" applyBorder="1" applyAlignment="1">
      <alignment horizontal="center" vertical="center" wrapText="1"/>
    </xf>
    <xf numFmtId="0" fontId="21" fillId="0" borderId="44" xfId="13" applyFont="1" applyFill="1" applyBorder="1" applyAlignment="1">
      <alignment horizontal="center" vertical="center" wrapText="1"/>
    </xf>
    <xf numFmtId="0" fontId="21" fillId="0" borderId="43" xfId="13" applyFont="1" applyFill="1" applyBorder="1" applyAlignment="1">
      <alignment horizontal="center" vertical="center" wrapText="1"/>
    </xf>
    <xf numFmtId="0" fontId="21" fillId="0" borderId="29" xfId="13" applyFont="1" applyFill="1" applyBorder="1" applyAlignment="1">
      <alignment horizontal="left" vertical="center" wrapText="1"/>
    </xf>
    <xf numFmtId="0" fontId="21" fillId="0" borderId="38" xfId="13" applyFont="1" applyFill="1" applyBorder="1" applyAlignment="1">
      <alignment horizontal="left" vertical="center" wrapText="1"/>
    </xf>
    <xf numFmtId="0" fontId="21" fillId="0" borderId="39" xfId="13" applyFont="1" applyFill="1" applyBorder="1" applyAlignment="1">
      <alignment horizontal="left" vertical="center" wrapText="1"/>
    </xf>
    <xf numFmtId="0" fontId="21" fillId="0" borderId="24" xfId="13" applyFont="1" applyFill="1" applyBorder="1" applyAlignment="1">
      <alignment horizontal="center" vertical="center"/>
    </xf>
    <xf numFmtId="0" fontId="21" fillId="0" borderId="52" xfId="13" applyFont="1" applyFill="1" applyBorder="1" applyAlignment="1">
      <alignment horizontal="center" vertical="center"/>
    </xf>
    <xf numFmtId="0" fontId="21" fillId="0" borderId="53" xfId="13" applyFont="1" applyFill="1" applyBorder="1" applyAlignment="1">
      <alignment horizontal="center" vertical="center"/>
    </xf>
    <xf numFmtId="0" fontId="21" fillId="0" borderId="54" xfId="13" applyFont="1" applyFill="1" applyBorder="1" applyAlignment="1">
      <alignment horizontal="center" vertical="center"/>
    </xf>
    <xf numFmtId="0" fontId="21" fillId="0" borderId="5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29" xfId="17" applyFont="1" applyFill="1" applyBorder="1" applyAlignment="1">
      <alignment horizontal="left" vertical="top" wrapText="1"/>
    </xf>
    <xf numFmtId="0" fontId="21" fillId="0" borderId="38" xfId="17" applyFont="1" applyFill="1" applyBorder="1" applyAlignment="1">
      <alignment horizontal="left" vertical="top" wrapText="1"/>
    </xf>
    <xf numFmtId="0" fontId="21" fillId="0" borderId="39" xfId="17" applyFont="1" applyFill="1" applyBorder="1" applyAlignment="1">
      <alignment horizontal="left" vertical="top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left" vertical="center" wrapText="1"/>
    </xf>
    <xf numFmtId="0" fontId="21" fillId="0" borderId="3" xfId="17" applyFont="1" applyFill="1" applyBorder="1" applyAlignment="1">
      <alignment horizontal="left" vertical="center" wrapText="1"/>
    </xf>
    <xf numFmtId="0" fontId="21" fillId="0" borderId="59" xfId="17" applyFont="1" applyFill="1" applyBorder="1" applyAlignment="1">
      <alignment horizontal="left" vertical="center" wrapText="1"/>
    </xf>
    <xf numFmtId="0" fontId="21" fillId="0" borderId="9" xfId="17" applyFont="1" applyFill="1" applyBorder="1" applyAlignment="1">
      <alignment horizontal="left" vertical="center" wrapText="1"/>
    </xf>
    <xf numFmtId="0" fontId="21" fillId="0" borderId="1" xfId="17" applyFont="1" applyFill="1" applyBorder="1" applyAlignment="1">
      <alignment horizontal="left" vertical="center" wrapText="1"/>
    </xf>
    <xf numFmtId="0" fontId="21" fillId="0" borderId="56" xfId="17" applyFont="1" applyFill="1" applyBorder="1" applyAlignment="1">
      <alignment horizontal="left" vertical="center" wrapText="1"/>
    </xf>
    <xf numFmtId="0" fontId="21" fillId="0" borderId="4" xfId="17" applyFont="1" applyFill="1" applyBorder="1" applyAlignment="1">
      <alignment horizontal="left" vertical="center" wrapText="1"/>
    </xf>
    <xf numFmtId="0" fontId="21" fillId="0" borderId="10" xfId="17" applyFont="1" applyFill="1" applyBorder="1" applyAlignment="1">
      <alignment horizontal="left" vertical="center" wrapText="1"/>
    </xf>
    <xf numFmtId="0" fontId="21" fillId="0" borderId="0" xfId="17" applyFont="1" applyAlignment="1">
      <alignment horizontal="center" vertical="center"/>
    </xf>
    <xf numFmtId="0" fontId="21" fillId="0" borderId="24" xfId="13" applyFont="1" applyBorder="1" applyAlignment="1">
      <alignment horizontal="center" vertical="center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729006" y="4664635"/>
          <a:ext cx="395889" cy="579718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12700</xdr:colOff>
      <xdr:row>0</xdr:row>
      <xdr:rowOff>44451</xdr:rowOff>
    </xdr:from>
    <xdr:to>
      <xdr:col>22</xdr:col>
      <xdr:colOff>493944</xdr:colOff>
      <xdr:row>1</xdr:row>
      <xdr:rowOff>95251</xdr:rowOff>
    </xdr:to>
    <xdr:sp macro="" textlink="">
      <xdr:nvSpPr>
        <xdr:cNvPr id="4" name="テキスト ボックス 3"/>
        <xdr:cNvSpPr txBox="1"/>
      </xdr:nvSpPr>
      <xdr:spPr>
        <a:xfrm>
          <a:off x="6997700" y="44451"/>
          <a:ext cx="3624494" cy="3302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30239</xdr:colOff>
      <xdr:row>0</xdr:row>
      <xdr:rowOff>60478</xdr:rowOff>
    </xdr:from>
    <xdr:to>
      <xdr:col>14</xdr:col>
      <xdr:colOff>530130</xdr:colOff>
      <xdr:row>1</xdr:row>
      <xdr:rowOff>141112</xdr:rowOff>
    </xdr:to>
    <xdr:sp macro="" textlink="">
      <xdr:nvSpPr>
        <xdr:cNvPr id="2" name="テキスト ボックス 1"/>
        <xdr:cNvSpPr txBox="1"/>
      </xdr:nvSpPr>
      <xdr:spPr>
        <a:xfrm>
          <a:off x="11964207" y="60478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141112</xdr:colOff>
      <xdr:row>10</xdr:row>
      <xdr:rowOff>604762</xdr:rowOff>
    </xdr:from>
    <xdr:to>
      <xdr:col>15</xdr:col>
      <xdr:colOff>10411</xdr:colOff>
      <xdr:row>15</xdr:row>
      <xdr:rowOff>577550</xdr:rowOff>
    </xdr:to>
    <xdr:sp macro="" textlink="">
      <xdr:nvSpPr>
        <xdr:cNvPr id="4" name="テキスト ボックス 3"/>
        <xdr:cNvSpPr txBox="1"/>
      </xdr:nvSpPr>
      <xdr:spPr>
        <a:xfrm>
          <a:off x="12075080" y="476754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231826</xdr:colOff>
      <xdr:row>37</xdr:row>
      <xdr:rowOff>10080</xdr:rowOff>
    </xdr:from>
    <xdr:to>
      <xdr:col>15</xdr:col>
      <xdr:colOff>101125</xdr:colOff>
      <xdr:row>41</xdr:row>
      <xdr:rowOff>617868</xdr:rowOff>
    </xdr:to>
    <xdr:sp macro="" textlink="">
      <xdr:nvSpPr>
        <xdr:cNvPr id="6" name="テキスト ボックス 5"/>
        <xdr:cNvSpPr txBox="1"/>
      </xdr:nvSpPr>
      <xdr:spPr>
        <a:xfrm>
          <a:off x="12165794" y="2073325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181429</xdr:colOff>
      <xdr:row>63</xdr:row>
      <xdr:rowOff>20159</xdr:rowOff>
    </xdr:from>
    <xdr:to>
      <xdr:col>15</xdr:col>
      <xdr:colOff>50728</xdr:colOff>
      <xdr:row>67</xdr:row>
      <xdr:rowOff>627947</xdr:rowOff>
    </xdr:to>
    <xdr:sp macro="" textlink="">
      <xdr:nvSpPr>
        <xdr:cNvPr id="7" name="テキスト ボックス 6"/>
        <xdr:cNvSpPr txBox="1"/>
      </xdr:nvSpPr>
      <xdr:spPr>
        <a:xfrm>
          <a:off x="12115397" y="3666873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151191</xdr:colOff>
      <xdr:row>89</xdr:row>
      <xdr:rowOff>50397</xdr:rowOff>
    </xdr:from>
    <xdr:to>
      <xdr:col>15</xdr:col>
      <xdr:colOff>20490</xdr:colOff>
      <xdr:row>94</xdr:row>
      <xdr:rowOff>23185</xdr:rowOff>
    </xdr:to>
    <xdr:sp macro="" textlink="">
      <xdr:nvSpPr>
        <xdr:cNvPr id="8" name="テキスト ボックス 7"/>
        <xdr:cNvSpPr txBox="1"/>
      </xdr:nvSpPr>
      <xdr:spPr>
        <a:xfrm>
          <a:off x="12085159" y="5262436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171349</xdr:colOff>
      <xdr:row>115</xdr:row>
      <xdr:rowOff>30239</xdr:rowOff>
    </xdr:from>
    <xdr:to>
      <xdr:col>15</xdr:col>
      <xdr:colOff>40648</xdr:colOff>
      <xdr:row>120</xdr:row>
      <xdr:rowOff>3027</xdr:rowOff>
    </xdr:to>
    <xdr:sp macro="" textlink="">
      <xdr:nvSpPr>
        <xdr:cNvPr id="9" name="テキスト ボックス 8"/>
        <xdr:cNvSpPr txBox="1"/>
      </xdr:nvSpPr>
      <xdr:spPr>
        <a:xfrm>
          <a:off x="12105317" y="68529604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151191</xdr:colOff>
      <xdr:row>141</xdr:row>
      <xdr:rowOff>40317</xdr:rowOff>
    </xdr:from>
    <xdr:to>
      <xdr:col>15</xdr:col>
      <xdr:colOff>20490</xdr:colOff>
      <xdr:row>146</xdr:row>
      <xdr:rowOff>13105</xdr:rowOff>
    </xdr:to>
    <xdr:sp macro="" textlink="">
      <xdr:nvSpPr>
        <xdr:cNvPr id="10" name="テキスト ボックス 9"/>
        <xdr:cNvSpPr txBox="1"/>
      </xdr:nvSpPr>
      <xdr:spPr>
        <a:xfrm>
          <a:off x="12085159" y="84465079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120954</xdr:colOff>
      <xdr:row>29</xdr:row>
      <xdr:rowOff>30240</xdr:rowOff>
    </xdr:from>
    <xdr:to>
      <xdr:col>14</xdr:col>
      <xdr:colOff>620845</xdr:colOff>
      <xdr:row>30</xdr:row>
      <xdr:rowOff>110874</xdr:rowOff>
    </xdr:to>
    <xdr:sp macro="" textlink="">
      <xdr:nvSpPr>
        <xdr:cNvPr id="11" name="テキスト ボックス 10"/>
        <xdr:cNvSpPr txBox="1"/>
      </xdr:nvSpPr>
      <xdr:spPr>
        <a:xfrm>
          <a:off x="12054922" y="16923256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100796</xdr:colOff>
      <xdr:row>55</xdr:row>
      <xdr:rowOff>20160</xdr:rowOff>
    </xdr:from>
    <xdr:to>
      <xdr:col>14</xdr:col>
      <xdr:colOff>600687</xdr:colOff>
      <xdr:row>56</xdr:row>
      <xdr:rowOff>100795</xdr:rowOff>
    </xdr:to>
    <xdr:sp macro="" textlink="">
      <xdr:nvSpPr>
        <xdr:cNvPr id="12" name="テキスト ボックス 11"/>
        <xdr:cNvSpPr txBox="1"/>
      </xdr:nvSpPr>
      <xdr:spPr>
        <a:xfrm>
          <a:off x="12034764" y="32838573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141113</xdr:colOff>
      <xdr:row>81</xdr:row>
      <xdr:rowOff>40319</xdr:rowOff>
    </xdr:from>
    <xdr:to>
      <xdr:col>15</xdr:col>
      <xdr:colOff>16083</xdr:colOff>
      <xdr:row>82</xdr:row>
      <xdr:rowOff>120954</xdr:rowOff>
    </xdr:to>
    <xdr:sp macro="" textlink="">
      <xdr:nvSpPr>
        <xdr:cNvPr id="13" name="テキスト ボックス 12"/>
        <xdr:cNvSpPr txBox="1"/>
      </xdr:nvSpPr>
      <xdr:spPr>
        <a:xfrm>
          <a:off x="12075081" y="48784129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80637</xdr:colOff>
      <xdr:row>107</xdr:row>
      <xdr:rowOff>40320</xdr:rowOff>
    </xdr:from>
    <xdr:to>
      <xdr:col>14</xdr:col>
      <xdr:colOff>580528</xdr:colOff>
      <xdr:row>108</xdr:row>
      <xdr:rowOff>120954</xdr:rowOff>
    </xdr:to>
    <xdr:sp macro="" textlink="">
      <xdr:nvSpPr>
        <xdr:cNvPr id="14" name="テキスト ボックス 13"/>
        <xdr:cNvSpPr txBox="1"/>
      </xdr:nvSpPr>
      <xdr:spPr>
        <a:xfrm>
          <a:off x="12014605" y="64709526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70558</xdr:colOff>
      <xdr:row>133</xdr:row>
      <xdr:rowOff>80637</xdr:rowOff>
    </xdr:from>
    <xdr:to>
      <xdr:col>14</xdr:col>
      <xdr:colOff>570449</xdr:colOff>
      <xdr:row>134</xdr:row>
      <xdr:rowOff>161271</xdr:rowOff>
    </xdr:to>
    <xdr:sp macro="" textlink="">
      <xdr:nvSpPr>
        <xdr:cNvPr id="15" name="テキスト ボックス 14"/>
        <xdr:cNvSpPr txBox="1"/>
      </xdr:nvSpPr>
      <xdr:spPr>
        <a:xfrm>
          <a:off x="12004526" y="80675240"/>
          <a:ext cx="3624494" cy="403174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  <xdr:twoCellAnchor>
    <xdr:from>
      <xdr:col>9</xdr:col>
      <xdr:colOff>110874</xdr:colOff>
      <xdr:row>6</xdr:row>
      <xdr:rowOff>443493</xdr:rowOff>
    </xdr:from>
    <xdr:to>
      <xdr:col>14</xdr:col>
      <xdr:colOff>605725</xdr:colOff>
      <xdr:row>10</xdr:row>
      <xdr:rowOff>10080</xdr:rowOff>
    </xdr:to>
    <xdr:sp macro="" textlink="">
      <xdr:nvSpPr>
        <xdr:cNvPr id="16" name="テキスト ボックス 15"/>
        <xdr:cNvSpPr txBox="1"/>
      </xdr:nvSpPr>
      <xdr:spPr>
        <a:xfrm>
          <a:off x="12044842" y="3003652"/>
          <a:ext cx="3619454" cy="1169206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161270</xdr:colOff>
      <xdr:row>33</xdr:row>
      <xdr:rowOff>221746</xdr:rowOff>
    </xdr:from>
    <xdr:to>
      <xdr:col>15</xdr:col>
      <xdr:colOff>31200</xdr:colOff>
      <xdr:row>36</xdr:row>
      <xdr:rowOff>433412</xdr:rowOff>
    </xdr:to>
    <xdr:sp macro="" textlink="">
      <xdr:nvSpPr>
        <xdr:cNvPr id="17" name="テキスト ボックス 16"/>
        <xdr:cNvSpPr txBox="1"/>
      </xdr:nvSpPr>
      <xdr:spPr>
        <a:xfrm>
          <a:off x="12095238" y="19342302"/>
          <a:ext cx="3619454" cy="117928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120953</xdr:colOff>
      <xdr:row>59</xdr:row>
      <xdr:rowOff>131032</xdr:rowOff>
    </xdr:from>
    <xdr:to>
      <xdr:col>14</xdr:col>
      <xdr:colOff>615804</xdr:colOff>
      <xdr:row>62</xdr:row>
      <xdr:rowOff>342698</xdr:rowOff>
    </xdr:to>
    <xdr:sp macro="" textlink="">
      <xdr:nvSpPr>
        <xdr:cNvPr id="18" name="テキスト ボックス 17"/>
        <xdr:cNvSpPr txBox="1"/>
      </xdr:nvSpPr>
      <xdr:spPr>
        <a:xfrm>
          <a:off x="12054921" y="35176984"/>
          <a:ext cx="3619454" cy="117928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100794</xdr:colOff>
      <xdr:row>85</xdr:row>
      <xdr:rowOff>211668</xdr:rowOff>
    </xdr:from>
    <xdr:to>
      <xdr:col>14</xdr:col>
      <xdr:colOff>595645</xdr:colOff>
      <xdr:row>88</xdr:row>
      <xdr:rowOff>423334</xdr:rowOff>
    </xdr:to>
    <xdr:sp macro="" textlink="">
      <xdr:nvSpPr>
        <xdr:cNvPr id="19" name="テキスト ボックス 18"/>
        <xdr:cNvSpPr txBox="1"/>
      </xdr:nvSpPr>
      <xdr:spPr>
        <a:xfrm>
          <a:off x="12034762" y="51183017"/>
          <a:ext cx="3619454" cy="117928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141112</xdr:colOff>
      <xdr:row>111</xdr:row>
      <xdr:rowOff>241905</xdr:rowOff>
    </xdr:from>
    <xdr:to>
      <xdr:col>15</xdr:col>
      <xdr:colOff>11042</xdr:colOff>
      <xdr:row>114</xdr:row>
      <xdr:rowOff>453571</xdr:rowOff>
    </xdr:to>
    <xdr:sp macro="" textlink="">
      <xdr:nvSpPr>
        <xdr:cNvPr id="20" name="テキスト ボックス 19"/>
        <xdr:cNvSpPr txBox="1"/>
      </xdr:nvSpPr>
      <xdr:spPr>
        <a:xfrm>
          <a:off x="12075080" y="67138651"/>
          <a:ext cx="3619454" cy="117928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161271</xdr:colOff>
      <xdr:row>137</xdr:row>
      <xdr:rowOff>211666</xdr:rowOff>
    </xdr:from>
    <xdr:to>
      <xdr:col>15</xdr:col>
      <xdr:colOff>31201</xdr:colOff>
      <xdr:row>140</xdr:row>
      <xdr:rowOff>423332</xdr:rowOff>
    </xdr:to>
    <xdr:sp macro="" textlink="">
      <xdr:nvSpPr>
        <xdr:cNvPr id="21" name="テキスト ボックス 20"/>
        <xdr:cNvSpPr txBox="1"/>
      </xdr:nvSpPr>
      <xdr:spPr>
        <a:xfrm>
          <a:off x="12095239" y="83033809"/>
          <a:ext cx="3619454" cy="117928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50800</xdr:rowOff>
    </xdr:from>
    <xdr:to>
      <xdr:col>9</xdr:col>
      <xdr:colOff>519344</xdr:colOff>
      <xdr:row>1</xdr:row>
      <xdr:rowOff>101600</xdr:rowOff>
    </xdr:to>
    <xdr:sp macro="" textlink="">
      <xdr:nvSpPr>
        <xdr:cNvPr id="2" name="テキスト ボックス 1"/>
        <xdr:cNvSpPr txBox="1"/>
      </xdr:nvSpPr>
      <xdr:spPr>
        <a:xfrm>
          <a:off x="9912350" y="50800"/>
          <a:ext cx="3624494" cy="3302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記入例を参考に作成してください。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727325" y="4683125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557530</xdr:colOff>
      <xdr:row>4</xdr:row>
      <xdr:rowOff>228600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57530" y="132588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A3" sqref="A3:D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21</v>
      </c>
    </row>
    <row r="2" spans="2:4">
      <c r="B2" s="5" t="s">
        <v>22</v>
      </c>
    </row>
    <row r="3" spans="2:4">
      <c r="B3" s="95" t="s">
        <v>20</v>
      </c>
    </row>
    <row r="4" spans="2:4">
      <c r="B4" s="95" t="s">
        <v>146</v>
      </c>
    </row>
    <row r="5" spans="2:4">
      <c r="B5" s="95" t="s">
        <v>156</v>
      </c>
    </row>
    <row r="6" spans="2:4">
      <c r="B6" s="95" t="s">
        <v>148</v>
      </c>
    </row>
    <row r="7" spans="2:4">
      <c r="B7" s="95" t="s">
        <v>219</v>
      </c>
    </row>
    <row r="8" spans="2:4">
      <c r="B8" s="95" t="s">
        <v>220</v>
      </c>
    </row>
    <row r="9" spans="2:4">
      <c r="B9" s="95" t="s">
        <v>221</v>
      </c>
    </row>
    <row r="10" spans="2:4">
      <c r="B10" s="95" t="s">
        <v>222</v>
      </c>
    </row>
    <row r="11" spans="2:4">
      <c r="B11" s="96" t="s">
        <v>157</v>
      </c>
    </row>
    <row r="12" spans="2:4">
      <c r="B12" s="96" t="s">
        <v>223</v>
      </c>
      <c r="D12" s="6" t="s">
        <v>23</v>
      </c>
    </row>
    <row r="14" spans="2:4">
      <c r="B14" s="7" t="s">
        <v>27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B30" sqref="B30:C30"/>
    </sheetView>
  </sheetViews>
  <sheetFormatPr defaultColWidth="8.90625" defaultRowHeight="13" outlineLevelRow="1"/>
  <cols>
    <col min="1" max="1" width="12.453125" style="17" customWidth="1"/>
    <col min="2" max="2" width="11.453125" style="17" customWidth="1"/>
    <col min="3" max="3" width="11.08984375" style="17" customWidth="1"/>
    <col min="4" max="4" width="10.90625" style="17" customWidth="1"/>
    <col min="5" max="5" width="11.08984375" style="17" customWidth="1"/>
    <col min="6" max="6" width="28.453125" style="17" customWidth="1"/>
    <col min="7" max="8" width="8.90625" style="17"/>
    <col min="9" max="9" width="48.6328125" style="17" customWidth="1"/>
    <col min="10" max="16384" width="8.90625" style="17"/>
  </cols>
  <sheetData>
    <row r="1" spans="1:6" ht="22.5" customHeight="1">
      <c r="A1" s="228" t="s">
        <v>115</v>
      </c>
      <c r="B1" s="228"/>
      <c r="C1" s="228"/>
      <c r="D1" s="228"/>
      <c r="E1" s="228"/>
      <c r="F1" s="228"/>
    </row>
    <row r="2" spans="1:6" ht="28.5" customHeight="1">
      <c r="A2" s="48"/>
      <c r="B2" s="48"/>
      <c r="C2" s="48"/>
      <c r="D2" s="48"/>
      <c r="E2" s="48" t="s">
        <v>61</v>
      </c>
      <c r="F2" s="92">
        <f>+様式第１号【交付申請書】!I9</f>
        <v>0</v>
      </c>
    </row>
    <row r="3" spans="1:6" ht="24" customHeight="1">
      <c r="A3" s="48"/>
      <c r="B3" s="48"/>
      <c r="C3" s="48"/>
      <c r="D3" s="48"/>
      <c r="E3" s="48"/>
      <c r="F3" s="50"/>
    </row>
    <row r="4" spans="1:6" ht="18.75" customHeight="1">
      <c r="A4" s="48" t="s">
        <v>62</v>
      </c>
      <c r="B4" s="48"/>
      <c r="C4" s="48"/>
      <c r="D4" s="48"/>
      <c r="E4" s="51" t="s">
        <v>63</v>
      </c>
      <c r="F4" s="48"/>
    </row>
    <row r="5" spans="1:6">
      <c r="A5" s="229" t="s">
        <v>64</v>
      </c>
      <c r="B5" s="231" t="s">
        <v>65</v>
      </c>
      <c r="C5" s="52"/>
      <c r="D5" s="52"/>
      <c r="E5" s="53"/>
      <c r="F5" s="229" t="s">
        <v>66</v>
      </c>
    </row>
    <row r="6" spans="1:6" s="18" customFormat="1" ht="19.5" customHeight="1">
      <c r="A6" s="230"/>
      <c r="B6" s="232"/>
      <c r="C6" s="54" t="s">
        <v>67</v>
      </c>
      <c r="D6" s="55" t="s">
        <v>68</v>
      </c>
      <c r="E6" s="56" t="s">
        <v>69</v>
      </c>
      <c r="F6" s="230"/>
    </row>
    <row r="7" spans="1:6" ht="24" customHeight="1">
      <c r="A7" s="82">
        <f>+様式第12号の３【実績概要書】!C5</f>
        <v>0</v>
      </c>
      <c r="B7" s="58">
        <f>SUM(C7:E7)</f>
        <v>0</v>
      </c>
      <c r="C7" s="59">
        <f>+様式第12号の３【実績概要書】!E26</f>
        <v>0</v>
      </c>
      <c r="D7" s="59">
        <f>+様式第12号の３【実績概要書】!F26</f>
        <v>0</v>
      </c>
      <c r="E7" s="59">
        <f>+様式第12号の３【実績概要書】!G26</f>
        <v>0</v>
      </c>
      <c r="F7" s="49"/>
    </row>
    <row r="8" spans="1:6" ht="24" customHeight="1">
      <c r="A8" s="82">
        <f>+様式第12号の３【実績概要書】!C31</f>
        <v>0</v>
      </c>
      <c r="B8" s="58">
        <f t="shared" ref="B8:B12" si="0">SUM(C8:E8)</f>
        <v>0</v>
      </c>
      <c r="C8" s="59">
        <f>+様式第12号の３【実績概要書】!E52</f>
        <v>0</v>
      </c>
      <c r="D8" s="59">
        <f>+様式第12号の３【実績概要書】!F52</f>
        <v>0</v>
      </c>
      <c r="E8" s="59">
        <f>+様式第12号の３【実績概要書】!G52</f>
        <v>0</v>
      </c>
      <c r="F8" s="49"/>
    </row>
    <row r="9" spans="1:6" ht="24" customHeight="1">
      <c r="A9" s="82">
        <f>+様式第12号の３【実績概要書】!C57</f>
        <v>0</v>
      </c>
      <c r="B9" s="58">
        <f t="shared" si="0"/>
        <v>0</v>
      </c>
      <c r="C9" s="59">
        <f>+様式第12号の３【実績概要書】!E78</f>
        <v>0</v>
      </c>
      <c r="D9" s="59">
        <f>+様式第12号の３【実績概要書】!F78</f>
        <v>0</v>
      </c>
      <c r="E9" s="59">
        <f>+様式第12号の３【実績概要書】!G78</f>
        <v>0</v>
      </c>
      <c r="F9" s="49"/>
    </row>
    <row r="10" spans="1:6" ht="24" customHeight="1">
      <c r="A10" s="82">
        <f>+様式第12号の３【実績概要書】!C83</f>
        <v>0</v>
      </c>
      <c r="B10" s="58">
        <f t="shared" si="0"/>
        <v>0</v>
      </c>
      <c r="C10" s="59">
        <f>+様式第12号の３【実績概要書】!E104</f>
        <v>0</v>
      </c>
      <c r="D10" s="59">
        <f>+様式第12号の３【実績概要書】!F104</f>
        <v>0</v>
      </c>
      <c r="E10" s="59">
        <f>+様式第12号の３【実績概要書】!G104</f>
        <v>0</v>
      </c>
      <c r="F10" s="49"/>
    </row>
    <row r="11" spans="1:6" ht="24" customHeight="1">
      <c r="A11" s="82">
        <f>+様式第12号の３【実績概要書】!C109</f>
        <v>0</v>
      </c>
      <c r="B11" s="58">
        <f t="shared" si="0"/>
        <v>0</v>
      </c>
      <c r="C11" s="59">
        <f>+様式第12号の３【実績概要書】!E130</f>
        <v>0</v>
      </c>
      <c r="D11" s="59">
        <f>+様式第12号の３【実績概要書】!F130</f>
        <v>0</v>
      </c>
      <c r="E11" s="59">
        <f>+様式第12号の３【実績概要書】!G130</f>
        <v>0</v>
      </c>
      <c r="F11" s="49"/>
    </row>
    <row r="12" spans="1:6" ht="24" customHeight="1" thickBot="1">
      <c r="A12" s="82">
        <f>+様式第12号の３【実績概要書】!C135</f>
        <v>0</v>
      </c>
      <c r="B12" s="58">
        <f t="shared" si="0"/>
        <v>0</v>
      </c>
      <c r="C12" s="59">
        <f>+様式第12号の３【実績概要書】!E156</f>
        <v>0</v>
      </c>
      <c r="D12" s="59">
        <f>+様式第12号の３【実績概要書】!F156</f>
        <v>0</v>
      </c>
      <c r="E12" s="59">
        <f>+様式第12号の３【実績概要書】!G156</f>
        <v>0</v>
      </c>
      <c r="F12" s="49"/>
    </row>
    <row r="13" spans="1:6" ht="24" customHeight="1" thickTop="1">
      <c r="A13" s="60" t="s">
        <v>70</v>
      </c>
      <c r="B13" s="61">
        <f>SUM(C13:E13)</f>
        <v>0</v>
      </c>
      <c r="C13" s="62">
        <f>SUM(C7:C12)</f>
        <v>0</v>
      </c>
      <c r="D13" s="62">
        <f>SUM(D7:D12)</f>
        <v>0</v>
      </c>
      <c r="E13" s="62">
        <f>SUM(E7:E12)</f>
        <v>0</v>
      </c>
      <c r="F13" s="65"/>
    </row>
    <row r="14" spans="1:6">
      <c r="A14" s="48"/>
      <c r="B14" s="48"/>
      <c r="C14" s="48"/>
      <c r="D14" s="48"/>
      <c r="E14" s="48"/>
      <c r="F14" s="48"/>
    </row>
    <row r="15" spans="1:6" ht="17.25" customHeight="1">
      <c r="A15" s="48" t="s">
        <v>71</v>
      </c>
      <c r="B15" s="48"/>
      <c r="C15" s="48"/>
      <c r="D15" s="48"/>
      <c r="E15" s="48"/>
      <c r="F15" s="48"/>
    </row>
    <row r="16" spans="1:6" ht="17.25" customHeight="1">
      <c r="A16" s="48"/>
      <c r="B16" s="48"/>
      <c r="C16" s="51" t="s">
        <v>63</v>
      </c>
      <c r="D16" s="48"/>
      <c r="E16" s="48"/>
      <c r="F16" s="48"/>
    </row>
    <row r="17" spans="1:6" ht="24" customHeight="1">
      <c r="A17" s="217" t="s">
        <v>72</v>
      </c>
      <c r="B17" s="217"/>
      <c r="C17" s="57" t="s">
        <v>73</v>
      </c>
      <c r="D17" s="48"/>
      <c r="E17" s="48"/>
      <c r="F17" s="48"/>
    </row>
    <row r="18" spans="1:6" ht="24" customHeight="1">
      <c r="A18" s="216" t="str">
        <f>+様式第12号の４【収入実績書】!B7</f>
        <v>兵庫県からの助成</v>
      </c>
      <c r="B18" s="216"/>
      <c r="C18" s="66">
        <f>+様式第12号の４【収入実績書】!D7</f>
        <v>0</v>
      </c>
      <c r="D18" s="48"/>
      <c r="E18" s="48"/>
      <c r="F18" s="48"/>
    </row>
    <row r="19" spans="1:6" ht="24" customHeight="1">
      <c r="A19" s="216" t="str">
        <f>+様式第12号の４【収入実績書】!B8</f>
        <v>国などからの助成</v>
      </c>
      <c r="B19" s="216"/>
      <c r="C19" s="66">
        <f>+様式第12号の４【収入実績書】!D8</f>
        <v>0</v>
      </c>
      <c r="D19" s="48"/>
      <c r="E19" s="67"/>
      <c r="F19" s="48"/>
    </row>
    <row r="20" spans="1:6">
      <c r="A20" s="48"/>
      <c r="B20" s="48"/>
      <c r="C20" s="48"/>
      <c r="D20" s="48"/>
      <c r="E20" s="48"/>
      <c r="F20" s="48"/>
    </row>
    <row r="21" spans="1:6">
      <c r="A21" s="48" t="s">
        <v>74</v>
      </c>
      <c r="B21" s="48"/>
      <c r="C21" s="48"/>
      <c r="D21" s="48"/>
      <c r="E21" s="48"/>
      <c r="F21" s="48"/>
    </row>
    <row r="22" spans="1:6">
      <c r="A22" s="48"/>
      <c r="B22" s="48"/>
      <c r="C22" s="51" t="s">
        <v>63</v>
      </c>
      <c r="D22" s="48"/>
      <c r="E22" s="48"/>
      <c r="F22" s="48"/>
    </row>
    <row r="23" spans="1:6" ht="24" customHeight="1">
      <c r="A23" s="217" t="s">
        <v>75</v>
      </c>
      <c r="B23" s="217"/>
      <c r="C23" s="57" t="s">
        <v>73</v>
      </c>
      <c r="D23" s="48"/>
      <c r="E23" s="218" t="s">
        <v>226</v>
      </c>
      <c r="F23" s="219"/>
    </row>
    <row r="24" spans="1:6" ht="24" customHeight="1">
      <c r="A24" s="224" t="s">
        <v>94</v>
      </c>
      <c r="B24" s="224"/>
      <c r="C24" s="68">
        <f>+SUM(様式第12号の４【収入実績書】!D9:D13)</f>
        <v>0</v>
      </c>
      <c r="D24" s="48"/>
      <c r="E24" s="220"/>
      <c r="F24" s="221"/>
    </row>
    <row r="25" spans="1:6" ht="24" customHeight="1">
      <c r="A25" s="225"/>
      <c r="B25" s="225"/>
      <c r="C25" s="69"/>
      <c r="D25" s="48"/>
      <c r="E25" s="220"/>
      <c r="F25" s="221"/>
    </row>
    <row r="26" spans="1:6" ht="24" customHeight="1" thickBot="1">
      <c r="A26" s="226"/>
      <c r="B26" s="226"/>
      <c r="C26" s="70"/>
      <c r="D26" s="48"/>
      <c r="E26" s="220"/>
      <c r="F26" s="221"/>
    </row>
    <row r="27" spans="1:6" ht="24" customHeight="1" thickTop="1">
      <c r="A27" s="227"/>
      <c r="B27" s="227"/>
      <c r="C27" s="71">
        <f>SUM(C24:C26)</f>
        <v>0</v>
      </c>
      <c r="D27" s="48"/>
      <c r="E27" s="220"/>
      <c r="F27" s="221"/>
    </row>
    <row r="28" spans="1:6">
      <c r="A28" s="48"/>
      <c r="B28" s="48"/>
      <c r="C28" s="48"/>
      <c r="D28" s="48"/>
      <c r="E28" s="222"/>
      <c r="F28" s="223"/>
    </row>
    <row r="29" spans="1:6">
      <c r="A29" s="48" t="s">
        <v>76</v>
      </c>
      <c r="B29" s="48"/>
      <c r="C29" s="51" t="s">
        <v>63</v>
      </c>
      <c r="D29" s="48"/>
      <c r="E29" s="72"/>
      <c r="F29" s="72"/>
    </row>
    <row r="30" spans="1:6" ht="24" customHeight="1">
      <c r="A30" s="48"/>
      <c r="B30" s="213">
        <f>IF((C27+B31)&gt;=B13,B13-C18-C19-C27,B31)</f>
        <v>0</v>
      </c>
      <c r="C30" s="213"/>
      <c r="D30" s="48"/>
      <c r="E30" s="72"/>
      <c r="F30" s="72"/>
    </row>
    <row r="31" spans="1:6" ht="19.75" hidden="1" customHeight="1" outlineLevel="1">
      <c r="A31" s="48"/>
      <c r="B31" s="73">
        <f>MIN(1000000,(C13-C18-C19)/2)</f>
        <v>0</v>
      </c>
      <c r="C31" s="48"/>
      <c r="D31" s="48"/>
      <c r="E31" s="72"/>
      <c r="F31" s="72"/>
    </row>
    <row r="32" spans="1:6" hidden="1" outlineLevel="1">
      <c r="A32" s="48"/>
      <c r="B32" s="48"/>
      <c r="C32" s="48"/>
      <c r="D32" s="48"/>
      <c r="E32" s="72"/>
      <c r="F32" s="72"/>
    </row>
    <row r="33" spans="1:6" hidden="1" outlineLevel="1">
      <c r="A33" s="48" t="s">
        <v>77</v>
      </c>
      <c r="B33" s="48"/>
      <c r="C33" s="51"/>
      <c r="D33" s="48"/>
      <c r="E33" s="72"/>
      <c r="F33" s="72"/>
    </row>
    <row r="34" spans="1:6" ht="24" hidden="1" customHeight="1" outlineLevel="1">
      <c r="A34" s="48"/>
      <c r="B34" s="214">
        <v>1</v>
      </c>
      <c r="C34" s="214"/>
      <c r="D34" s="48"/>
      <c r="E34" s="72"/>
      <c r="F34" s="72"/>
    </row>
    <row r="35" spans="1:6" collapsed="1">
      <c r="A35" s="48" t="s">
        <v>186</v>
      </c>
      <c r="B35" s="48"/>
      <c r="C35" s="51" t="s">
        <v>63</v>
      </c>
      <c r="D35" s="48"/>
      <c r="E35" s="72"/>
      <c r="F35" s="72"/>
    </row>
    <row r="36" spans="1:6" ht="24" customHeight="1">
      <c r="A36" s="48"/>
      <c r="B36" s="284">
        <f>ROUNDDOWN(B30*B34,-3)</f>
        <v>0</v>
      </c>
      <c r="C36" s="284"/>
      <c r="D36" s="48"/>
      <c r="E36" s="72"/>
      <c r="F36" s="72"/>
    </row>
    <row r="37" spans="1:6">
      <c r="A37" s="48" t="s">
        <v>187</v>
      </c>
      <c r="B37" s="48"/>
      <c r="C37" s="51" t="s">
        <v>63</v>
      </c>
      <c r="D37" s="48"/>
      <c r="E37" s="72"/>
      <c r="F37" s="72"/>
    </row>
    <row r="38" spans="1:6" ht="24" customHeight="1">
      <c r="A38" s="48"/>
      <c r="B38" s="213">
        <f>+'算定書（交付決定）'!B37</f>
        <v>0</v>
      </c>
      <c r="C38" s="214"/>
      <c r="D38" s="48"/>
      <c r="E38" s="72"/>
      <c r="F38" s="72"/>
    </row>
    <row r="39" spans="1:6">
      <c r="A39" s="48"/>
      <c r="B39" s="48"/>
      <c r="C39" s="48"/>
      <c r="D39" s="48"/>
      <c r="E39" s="48"/>
      <c r="F39" s="48"/>
    </row>
    <row r="40" spans="1:6">
      <c r="A40" s="48" t="s">
        <v>188</v>
      </c>
      <c r="B40" s="48"/>
      <c r="C40" s="51" t="s">
        <v>63</v>
      </c>
      <c r="D40" s="48"/>
      <c r="E40" s="72"/>
      <c r="F40" s="72"/>
    </row>
    <row r="41" spans="1:6" ht="24" customHeight="1">
      <c r="A41" s="48"/>
      <c r="B41" s="215">
        <f>IF(B36&lt;=B38,B36,B38)</f>
        <v>0</v>
      </c>
      <c r="C41" s="215"/>
      <c r="D41" s="48"/>
      <c r="E41" s="283"/>
      <c r="F41" s="283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B30" sqref="B30:C30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34" t="s">
        <v>217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S1" s="9" t="s">
        <v>26</v>
      </c>
      <c r="T1" s="9"/>
      <c r="U1" s="9"/>
      <c r="V1" s="9"/>
    </row>
    <row r="2" spans="1:41" ht="22" customHeight="1">
      <c r="A2" s="9"/>
      <c r="B2" s="3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97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9" t="s">
        <v>182</v>
      </c>
      <c r="M3" s="39"/>
      <c r="N3" s="39" t="s">
        <v>181</v>
      </c>
      <c r="O3" s="85">
        <f>+様式第４号【交付決定通知書】!O3</f>
        <v>0</v>
      </c>
      <c r="P3" s="39" t="s">
        <v>184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36" t="s">
        <v>30</v>
      </c>
      <c r="K4" s="79">
        <v>8</v>
      </c>
      <c r="L4" s="80" t="s">
        <v>8</v>
      </c>
      <c r="M4" s="77">
        <v>3</v>
      </c>
      <c r="N4" s="81" t="s">
        <v>9</v>
      </c>
      <c r="O4" s="77" t="s">
        <v>179</v>
      </c>
      <c r="P4" s="38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36"/>
      <c r="I5" s="36"/>
      <c r="J5" s="36"/>
      <c r="K5" s="36"/>
      <c r="L5" s="36"/>
      <c r="M5" s="36"/>
      <c r="N5" s="36"/>
      <c r="O5" s="36"/>
      <c r="P5" s="34"/>
      <c r="Q5" s="9"/>
    </row>
    <row r="6" spans="1:41" ht="22" customHeight="1">
      <c r="A6" s="9" t="s">
        <v>29</v>
      </c>
      <c r="B6" s="86">
        <f>+様式第１号【交付申請書】!I9</f>
        <v>0</v>
      </c>
      <c r="C6" s="86"/>
      <c r="D6" s="86"/>
      <c r="E6" s="86"/>
      <c r="F6" s="86"/>
      <c r="G6" s="86"/>
      <c r="H6" s="86"/>
      <c r="I6" s="86"/>
      <c r="J6" s="86"/>
      <c r="K6" s="9"/>
      <c r="L6" s="9"/>
      <c r="M6" s="9"/>
      <c r="N6" s="9"/>
      <c r="O6" s="9"/>
      <c r="P6" s="36"/>
      <c r="Q6" s="9"/>
    </row>
    <row r="7" spans="1:41" ht="22" customHeight="1">
      <c r="A7" s="9" t="s">
        <v>35</v>
      </c>
      <c r="B7" s="86">
        <f>+様式第１号【交付申請書】!I10</f>
        <v>0</v>
      </c>
      <c r="C7" s="86"/>
      <c r="D7" s="8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32</v>
      </c>
      <c r="B8" s="86">
        <f>+様式第１号【交付申請書】!I11</f>
        <v>0</v>
      </c>
      <c r="C8" s="86"/>
      <c r="D8" s="86"/>
      <c r="E8" s="9" t="s">
        <v>189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96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36" t="s">
        <v>30</v>
      </c>
      <c r="C12" s="87">
        <f>+様式第４号【交付決定通知書】!C12</f>
        <v>0</v>
      </c>
      <c r="D12" s="9" t="s">
        <v>116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74" t="s">
        <v>173</v>
      </c>
      <c r="C14" s="87">
        <f>+様式第４号【交付決定通知書】!K4</f>
        <v>7</v>
      </c>
      <c r="D14" s="74" t="s">
        <v>159</v>
      </c>
      <c r="E14" s="87">
        <f>+様式第４号【交付決定通知書】!M4</f>
        <v>3</v>
      </c>
      <c r="F14" s="74" t="s">
        <v>160</v>
      </c>
      <c r="G14" s="88" t="str">
        <f>+様式第４号【交付決定通知書】!O4</f>
        <v>31</v>
      </c>
      <c r="H14" s="74" t="s">
        <v>161</v>
      </c>
      <c r="I14" s="233" t="s">
        <v>170</v>
      </c>
      <c r="J14" s="233"/>
      <c r="K14" s="87">
        <f>+様式第４号【交付決定通知書】!O3</f>
        <v>0</v>
      </c>
      <c r="L14" s="234" t="s">
        <v>183</v>
      </c>
      <c r="M14" s="234"/>
      <c r="N14" s="234"/>
      <c r="O14" s="234"/>
      <c r="P14" s="74"/>
      <c r="Q14" s="9"/>
    </row>
    <row r="15" spans="1:41" ht="22" customHeight="1">
      <c r="A15" s="9"/>
      <c r="B15" s="234" t="s">
        <v>174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235" t="s">
        <v>0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75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40" t="s">
        <v>117</v>
      </c>
      <c r="C19" s="40"/>
      <c r="E19" s="41" t="s">
        <v>5</v>
      </c>
      <c r="F19" s="236">
        <f>+'算定書（交付額確定）'!B41</f>
        <v>0</v>
      </c>
      <c r="G19" s="236"/>
      <c r="H19" s="236"/>
      <c r="I19" s="236"/>
      <c r="J19" s="236"/>
      <c r="K19" s="236"/>
      <c r="L19" s="9"/>
      <c r="M19" s="9"/>
      <c r="N19" s="40"/>
      <c r="O19" s="40"/>
      <c r="P19" s="40"/>
      <c r="Q19" s="75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40"/>
      <c r="C20" s="40"/>
      <c r="D20" s="40"/>
      <c r="E20" s="42"/>
      <c r="F20" s="42"/>
      <c r="G20" s="42"/>
      <c r="H20" s="42"/>
      <c r="I20" s="42"/>
      <c r="J20" s="42"/>
      <c r="K20" s="40"/>
      <c r="L20" s="40"/>
      <c r="M20" s="40"/>
      <c r="N20" s="40"/>
      <c r="O20" s="40"/>
      <c r="P20" s="40"/>
      <c r="Q20" s="7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118</v>
      </c>
      <c r="C21" s="46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7"/>
      <c r="Q21" s="75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288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90"/>
      <c r="Q22" s="9"/>
    </row>
    <row r="23" spans="1:41" ht="22" customHeight="1">
      <c r="A23" s="9"/>
      <c r="B23" s="9"/>
      <c r="C23" s="9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90"/>
      <c r="Q23" s="9"/>
    </row>
    <row r="24" spans="1:41" ht="22" customHeight="1">
      <c r="A24" s="9"/>
      <c r="B24" s="9"/>
      <c r="C24" s="9"/>
      <c r="D24" s="288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90"/>
      <c r="Q24" s="9"/>
    </row>
    <row r="25" spans="1:41" ht="22" customHeight="1">
      <c r="A25" s="9"/>
      <c r="B25" s="9"/>
      <c r="C25" s="9"/>
      <c r="D25" s="288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90"/>
      <c r="Q25" s="9"/>
    </row>
    <row r="26" spans="1:41" ht="22" customHeight="1">
      <c r="A26" s="9"/>
      <c r="B26" s="9"/>
      <c r="C26" s="9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90"/>
      <c r="Q26" s="9"/>
    </row>
    <row r="27" spans="1:41" ht="22" customHeight="1">
      <c r="A27" s="9"/>
      <c r="B27" s="9"/>
      <c r="C27" s="9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3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6">
    <mergeCell ref="B17:P17"/>
    <mergeCell ref="D21:P2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134</v>
      </c>
      <c r="B1" s="4" t="s">
        <v>135</v>
      </c>
      <c r="C1" t="s">
        <v>167</v>
      </c>
      <c r="D1" t="s">
        <v>193</v>
      </c>
      <c r="E1" t="s">
        <v>196</v>
      </c>
      <c r="F1" t="s">
        <v>199</v>
      </c>
      <c r="G1" t="s">
        <v>230</v>
      </c>
    </row>
    <row r="2" spans="1:7">
      <c r="A2" s="4" t="s">
        <v>138</v>
      </c>
      <c r="B2" s="4" t="s">
        <v>136</v>
      </c>
      <c r="C2" t="s">
        <v>168</v>
      </c>
      <c r="D2" t="s">
        <v>194</v>
      </c>
      <c r="E2" t="s">
        <v>197</v>
      </c>
      <c r="F2" t="s">
        <v>200</v>
      </c>
      <c r="G2" t="s">
        <v>231</v>
      </c>
    </row>
    <row r="3" spans="1:7">
      <c r="A3" s="4" t="s">
        <v>190</v>
      </c>
      <c r="B3" s="4" t="s">
        <v>207</v>
      </c>
      <c r="C3" s="4" t="s">
        <v>207</v>
      </c>
      <c r="D3" t="s">
        <v>195</v>
      </c>
      <c r="E3" t="s">
        <v>198</v>
      </c>
      <c r="F3" t="s">
        <v>213</v>
      </c>
    </row>
    <row r="4" spans="1:7">
      <c r="A4" s="4" t="s">
        <v>137</v>
      </c>
      <c r="B4" s="4"/>
      <c r="D4" s="4" t="s">
        <v>207</v>
      </c>
      <c r="E4" s="4" t="s">
        <v>207</v>
      </c>
      <c r="F4" s="4" t="s">
        <v>207</v>
      </c>
    </row>
    <row r="5" spans="1:7">
      <c r="A5" s="4" t="s">
        <v>228</v>
      </c>
      <c r="B5" s="4"/>
    </row>
    <row r="6" spans="1:7">
      <c r="A6" s="4" t="s">
        <v>229</v>
      </c>
      <c r="B6" s="4"/>
    </row>
    <row r="7" spans="1:7">
      <c r="A7" s="4" t="s">
        <v>139</v>
      </c>
      <c r="B7" s="4"/>
    </row>
    <row r="8" spans="1:7">
      <c r="A8" s="4" t="s">
        <v>140</v>
      </c>
      <c r="B8" s="4"/>
    </row>
    <row r="9" spans="1:7">
      <c r="A9" s="4" t="s">
        <v>141</v>
      </c>
      <c r="B9" s="4"/>
    </row>
    <row r="10" spans="1:7">
      <c r="A10" s="4" t="s">
        <v>142</v>
      </c>
      <c r="B10" s="4"/>
    </row>
    <row r="11" spans="1:7">
      <c r="A11" s="4" t="s">
        <v>143</v>
      </c>
      <c r="B11" s="4"/>
    </row>
    <row r="12" spans="1:7">
      <c r="A12" s="4" t="s">
        <v>144</v>
      </c>
      <c r="B12" s="4"/>
    </row>
    <row r="13" spans="1:7">
      <c r="A13" s="4" t="s">
        <v>191</v>
      </c>
      <c r="B13" s="4"/>
    </row>
    <row r="14" spans="1:7">
      <c r="A14" s="4" t="s">
        <v>227</v>
      </c>
      <c r="B14" s="4"/>
    </row>
    <row r="15" spans="1:7">
      <c r="A15" s="4" t="s">
        <v>145</v>
      </c>
      <c r="B15" s="4"/>
    </row>
    <row r="16" spans="1:7">
      <c r="A16" s="4" t="s">
        <v>207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zoomScaleNormal="100" zoomScaleSheetLayoutView="100" workbookViewId="0">
      <selection activeCell="A3" sqref="A3:D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6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8" t="s">
        <v>23</v>
      </c>
      <c r="W1" s="9"/>
      <c r="X1" s="9"/>
      <c r="Y1" s="9" t="s">
        <v>26</v>
      </c>
    </row>
    <row r="2" spans="1:25" ht="22" customHeight="1">
      <c r="A2" s="40"/>
      <c r="B2" s="46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5" ht="22" customHeight="1">
      <c r="A3" s="40"/>
      <c r="B3" s="40"/>
      <c r="C3" s="40"/>
      <c r="D3" s="40"/>
      <c r="E3" s="40"/>
      <c r="F3" s="40"/>
      <c r="G3" s="40"/>
      <c r="H3" s="40"/>
      <c r="I3" s="40"/>
      <c r="J3" s="14"/>
      <c r="K3" s="14"/>
      <c r="L3" s="40" t="s">
        <v>30</v>
      </c>
      <c r="M3" s="135"/>
      <c r="N3" s="136" t="s">
        <v>8</v>
      </c>
      <c r="O3" s="137"/>
      <c r="P3" s="100" t="s">
        <v>9</v>
      </c>
      <c r="Q3" s="137"/>
      <c r="R3" s="46" t="s">
        <v>10</v>
      </c>
      <c r="S3" s="40"/>
    </row>
    <row r="4" spans="1:25" ht="22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38"/>
      <c r="S4" s="40"/>
    </row>
    <row r="5" spans="1:25" ht="22" customHeight="1">
      <c r="A5" s="40"/>
      <c r="B5" s="3" t="s">
        <v>28</v>
      </c>
      <c r="C5" s="3"/>
      <c r="D5" s="3"/>
      <c r="E5" s="3"/>
      <c r="F5" s="3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5" ht="22" customHeight="1">
      <c r="A6" s="40"/>
      <c r="B6" s="100"/>
      <c r="C6" s="3"/>
      <c r="D6" s="3"/>
      <c r="E6" s="136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25" ht="22" customHeight="1">
      <c r="A7" s="40"/>
      <c r="B7" s="40"/>
      <c r="C7" s="40"/>
      <c r="D7" s="40"/>
      <c r="E7" s="40"/>
      <c r="F7" s="40"/>
      <c r="G7" s="163" t="s">
        <v>11</v>
      </c>
      <c r="H7" s="163"/>
      <c r="I7" s="160" t="s">
        <v>4</v>
      </c>
      <c r="J7" s="160"/>
      <c r="K7" s="162"/>
      <c r="L7" s="162"/>
      <c r="M7" s="40" t="s">
        <v>3</v>
      </c>
      <c r="N7" s="40"/>
      <c r="O7" s="40"/>
      <c r="P7" s="40"/>
      <c r="Q7" s="40"/>
      <c r="R7" s="40"/>
      <c r="S7" s="40"/>
    </row>
    <row r="8" spans="1:25" ht="22" customHeight="1">
      <c r="A8" s="40"/>
      <c r="B8" s="40"/>
      <c r="C8" s="40"/>
      <c r="D8" s="40"/>
      <c r="E8" s="40"/>
      <c r="F8" s="40"/>
      <c r="G8" s="40"/>
      <c r="H8" s="40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40"/>
      <c r="V8" s="13"/>
      <c r="Y8" s="12"/>
    </row>
    <row r="9" spans="1:25" ht="22" customHeight="1">
      <c r="A9" s="40"/>
      <c r="B9" s="40"/>
      <c r="C9" s="40"/>
      <c r="D9" s="40"/>
      <c r="E9" s="40"/>
      <c r="F9" s="40"/>
      <c r="G9" s="163" t="s">
        <v>29</v>
      </c>
      <c r="H9" s="163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40"/>
    </row>
    <row r="10" spans="1:25" ht="22" customHeight="1">
      <c r="A10" s="40"/>
      <c r="B10" s="40"/>
      <c r="C10" s="40"/>
      <c r="D10" s="40"/>
      <c r="E10" s="40"/>
      <c r="F10" s="40"/>
      <c r="G10" s="163" t="s">
        <v>35</v>
      </c>
      <c r="H10" s="163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40"/>
    </row>
    <row r="11" spans="1:25" ht="22" customHeight="1">
      <c r="A11" s="40"/>
      <c r="B11" s="40"/>
      <c r="C11" s="40"/>
      <c r="D11" s="40"/>
      <c r="E11" s="40"/>
      <c r="F11" s="40"/>
      <c r="G11" s="46" t="s">
        <v>32</v>
      </c>
      <c r="H11" s="46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40"/>
    </row>
    <row r="12" spans="1:25" ht="22" customHeight="1">
      <c r="A12" s="40"/>
      <c r="B12" s="40"/>
      <c r="C12" s="40"/>
      <c r="D12" s="40"/>
      <c r="E12" s="40"/>
      <c r="F12" s="40"/>
      <c r="G12" s="46" t="s">
        <v>33</v>
      </c>
      <c r="H12" s="46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40"/>
    </row>
    <row r="13" spans="1:25" ht="22" customHeight="1">
      <c r="A13" s="40"/>
      <c r="B13" s="40"/>
      <c r="C13" s="40"/>
      <c r="D13" s="40"/>
      <c r="E13" s="40"/>
      <c r="F13" s="40"/>
      <c r="G13" s="40" t="s">
        <v>34</v>
      </c>
      <c r="H13" s="40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40"/>
    </row>
    <row r="14" spans="1:25" ht="22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25" ht="22" customHeight="1">
      <c r="A15" s="40"/>
      <c r="B15" s="138" t="s">
        <v>30</v>
      </c>
      <c r="C15" s="135"/>
      <c r="D15" s="40" t="s">
        <v>31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25" ht="22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43" ht="22" customHeight="1">
      <c r="A17" s="40"/>
      <c r="B17" s="167" t="s">
        <v>177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40"/>
    </row>
    <row r="18" spans="1:43" ht="22" customHeight="1">
      <c r="A18" s="40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40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40"/>
      <c r="B20" s="160" t="s">
        <v>0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40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40"/>
      <c r="B22" s="40" t="s">
        <v>18</v>
      </c>
      <c r="C22" s="40"/>
      <c r="D22" s="41" t="s">
        <v>5</v>
      </c>
      <c r="E22" s="165"/>
      <c r="F22" s="166"/>
      <c r="G22" s="166"/>
      <c r="H22" s="166"/>
      <c r="I22" s="166"/>
      <c r="J22" s="166"/>
      <c r="K22" s="166"/>
      <c r="L22" s="166"/>
      <c r="M22" s="40"/>
      <c r="N22" s="40"/>
      <c r="O22" s="40"/>
      <c r="P22" s="40"/>
      <c r="Q22" s="40"/>
      <c r="R22" s="3"/>
      <c r="S22" s="40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40"/>
      <c r="B23" s="40"/>
      <c r="C23" s="40"/>
      <c r="D23" s="40"/>
      <c r="E23" s="102"/>
      <c r="F23" s="102"/>
      <c r="G23" s="102"/>
      <c r="H23" s="102"/>
      <c r="I23" s="102"/>
      <c r="J23" s="102"/>
      <c r="K23" s="40"/>
      <c r="L23" s="40"/>
      <c r="M23" s="40"/>
      <c r="N23" s="40"/>
      <c r="O23" s="40"/>
      <c r="P23" s="40"/>
      <c r="Q23" s="40"/>
      <c r="R23" s="3"/>
      <c r="S23" s="40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40"/>
      <c r="B24" s="3" t="s">
        <v>36</v>
      </c>
      <c r="C24" s="3"/>
      <c r="D24" s="158" t="s">
        <v>30</v>
      </c>
      <c r="E24" s="158"/>
      <c r="F24" s="159"/>
      <c r="G24" s="159"/>
      <c r="H24" s="158" t="s">
        <v>37</v>
      </c>
      <c r="I24" s="158"/>
      <c r="J24" s="43"/>
      <c r="K24" s="40"/>
      <c r="L24" s="40"/>
      <c r="M24" s="43"/>
      <c r="N24" s="43"/>
      <c r="O24" s="43"/>
      <c r="P24" s="43"/>
      <c r="Q24" s="43"/>
      <c r="R24" s="3"/>
      <c r="S24" s="40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40"/>
      <c r="B25" s="3"/>
      <c r="C25" s="3"/>
      <c r="D25" s="158" t="s">
        <v>38</v>
      </c>
      <c r="E25" s="158"/>
      <c r="F25" s="159"/>
      <c r="G25" s="159"/>
      <c r="H25" s="100" t="s">
        <v>39</v>
      </c>
      <c r="I25" s="159"/>
      <c r="J25" s="159"/>
      <c r="K25" s="44" t="s">
        <v>40</v>
      </c>
      <c r="L25" s="159"/>
      <c r="M25" s="159"/>
      <c r="N25" s="44" t="s">
        <v>41</v>
      </c>
      <c r="O25" s="164" t="s">
        <v>42</v>
      </c>
      <c r="P25" s="164"/>
      <c r="Q25" s="164"/>
      <c r="R25" s="164"/>
      <c r="S25" s="40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40"/>
      <c r="B26" s="3"/>
      <c r="C26" s="3"/>
      <c r="D26" s="158" t="s">
        <v>43</v>
      </c>
      <c r="E26" s="158"/>
      <c r="F26" s="159"/>
      <c r="G26" s="159"/>
      <c r="H26" s="100" t="s">
        <v>39</v>
      </c>
      <c r="I26" s="159"/>
      <c r="J26" s="159"/>
      <c r="K26" s="44" t="s">
        <v>40</v>
      </c>
      <c r="L26" s="159"/>
      <c r="M26" s="159"/>
      <c r="N26" s="44" t="s">
        <v>41</v>
      </c>
      <c r="O26" s="45" t="s">
        <v>44</v>
      </c>
      <c r="P26" s="45"/>
      <c r="Q26" s="45"/>
      <c r="R26" s="40"/>
      <c r="S26" s="40"/>
      <c r="T26" s="14"/>
      <c r="U26" s="14"/>
      <c r="W26" s="14"/>
      <c r="X26" s="14" t="s">
        <v>24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40"/>
      <c r="B27" s="46"/>
      <c r="C27" s="46"/>
      <c r="D27" s="46"/>
      <c r="E27" s="46"/>
      <c r="F27" s="46"/>
      <c r="G27" s="46"/>
      <c r="H27" s="46"/>
      <c r="I27" s="3"/>
      <c r="J27" s="3"/>
      <c r="K27" s="3"/>
      <c r="L27" s="3"/>
      <c r="M27" s="3"/>
      <c r="N27" s="3"/>
      <c r="O27" s="3"/>
      <c r="P27" s="3"/>
      <c r="Q27" s="3"/>
      <c r="R27" s="40"/>
      <c r="S27" s="40"/>
      <c r="T27" s="14"/>
      <c r="V27" s="11" t="s">
        <v>25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40"/>
      <c r="B28" s="40" t="s">
        <v>45</v>
      </c>
      <c r="C28" s="40"/>
      <c r="D28" s="136" t="s">
        <v>6</v>
      </c>
      <c r="E28" s="40" t="s">
        <v>49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43" ht="22" customHeight="1">
      <c r="A29" s="40"/>
      <c r="B29" s="40"/>
      <c r="C29" s="40"/>
      <c r="D29" s="136" t="s">
        <v>6</v>
      </c>
      <c r="E29" s="40" t="s">
        <v>152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43" ht="22" customHeight="1">
      <c r="A30" s="40"/>
      <c r="B30" s="40"/>
      <c r="C30" s="40"/>
      <c r="D30" s="40"/>
      <c r="E30" s="139" t="s">
        <v>147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43" ht="22" customHeight="1">
      <c r="A31" s="40"/>
      <c r="B31" s="40"/>
      <c r="C31" s="40"/>
      <c r="D31" s="136" t="s">
        <v>6</v>
      </c>
      <c r="E31" s="40" t="s">
        <v>46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43" ht="22" customHeight="1">
      <c r="A32" s="40"/>
      <c r="B32" s="40"/>
      <c r="C32" s="40"/>
      <c r="D32" s="136"/>
      <c r="E32" s="139" t="s">
        <v>119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ht="22" customHeight="1">
      <c r="A33" s="40"/>
      <c r="B33" s="40"/>
      <c r="C33" s="40"/>
      <c r="D33" s="136" t="s">
        <v>6</v>
      </c>
      <c r="E33" s="40" t="s">
        <v>47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ht="22" customHeight="1">
      <c r="A34" s="40"/>
      <c r="B34" s="40"/>
      <c r="C34" s="40"/>
      <c r="D34" s="136" t="s">
        <v>6</v>
      </c>
      <c r="E34" s="40" t="s">
        <v>48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ht="22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  <mergeCell ref="I7:J7"/>
    <mergeCell ref="I8:R8"/>
    <mergeCell ref="I11:R11"/>
    <mergeCell ref="K7:L7"/>
    <mergeCell ref="G7:H7"/>
    <mergeCell ref="G9:H9"/>
    <mergeCell ref="G10:H10"/>
    <mergeCell ref="D26:E26"/>
    <mergeCell ref="F26:G26"/>
    <mergeCell ref="I26:J26"/>
    <mergeCell ref="L26:M26"/>
    <mergeCell ref="D25:E25"/>
    <mergeCell ref="F25:G25"/>
    <mergeCell ref="I25:J25"/>
    <mergeCell ref="L25:M25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A3" sqref="A3:D3"/>
    </sheetView>
  </sheetViews>
  <sheetFormatPr defaultColWidth="9" defaultRowHeight="13"/>
  <cols>
    <col min="1" max="1" width="3.6328125" style="23" customWidth="1"/>
    <col min="2" max="2" width="27.453125" style="23" customWidth="1"/>
    <col min="3" max="3" width="63.90625" style="23" customWidth="1"/>
    <col min="4" max="4" width="17.90625" style="23" customWidth="1"/>
    <col min="5" max="7" width="18.90625" style="23" customWidth="1"/>
    <col min="8" max="8" width="13" style="23" customWidth="1"/>
    <col min="9" max="11" width="9" style="23"/>
    <col min="12" max="12" width="9" style="23" customWidth="1"/>
    <col min="13" max="16384" width="9" style="23"/>
  </cols>
  <sheetData>
    <row r="1" spans="1:13" ht="25.75" customHeight="1">
      <c r="A1" s="19" t="s">
        <v>14</v>
      </c>
      <c r="B1" s="19"/>
      <c r="C1" s="19"/>
      <c r="D1" s="19"/>
      <c r="E1" s="19"/>
      <c r="F1" s="20"/>
      <c r="G1" s="20"/>
      <c r="H1" s="20"/>
      <c r="I1" s="8" t="s">
        <v>23</v>
      </c>
      <c r="J1" s="9"/>
      <c r="K1" s="22"/>
      <c r="L1" s="22"/>
      <c r="M1" s="22"/>
    </row>
    <row r="2" spans="1:13" ht="25.75" customHeight="1">
      <c r="A2" s="196" t="s">
        <v>205</v>
      </c>
      <c r="B2" s="196"/>
      <c r="C2" s="196"/>
      <c r="D2" s="196"/>
      <c r="E2" s="196"/>
      <c r="F2" s="196"/>
      <c r="G2" s="196"/>
      <c r="H2" s="196"/>
      <c r="I2" s="8"/>
      <c r="J2" s="9"/>
      <c r="K2" s="22"/>
      <c r="L2" s="22"/>
      <c r="M2" s="22"/>
    </row>
    <row r="3" spans="1:13" ht="25.75" customHeight="1" thickBot="1">
      <c r="A3" s="172" t="s">
        <v>206</v>
      </c>
      <c r="B3" s="172"/>
      <c r="C3" s="172"/>
      <c r="D3" s="172"/>
      <c r="E3" s="172"/>
      <c r="F3" s="172"/>
      <c r="G3" s="172"/>
      <c r="H3" s="172"/>
    </row>
    <row r="4" spans="1:13" ht="25.75" customHeight="1">
      <c r="A4" s="173" t="s">
        <v>17</v>
      </c>
      <c r="B4" s="174"/>
      <c r="C4" s="174"/>
      <c r="D4" s="174"/>
      <c r="E4" s="174"/>
      <c r="F4" s="174"/>
      <c r="G4" s="174"/>
      <c r="H4" s="175"/>
    </row>
    <row r="5" spans="1:13" s="24" customFormat="1" ht="50.25" customHeight="1">
      <c r="A5" s="168" t="s">
        <v>51</v>
      </c>
      <c r="B5" s="169"/>
      <c r="C5" s="176"/>
      <c r="D5" s="177"/>
      <c r="E5" s="178"/>
      <c r="F5" s="103" t="s">
        <v>60</v>
      </c>
      <c r="G5" s="179"/>
      <c r="H5" s="180"/>
    </row>
    <row r="6" spans="1:13" ht="50.25" customHeight="1">
      <c r="A6" s="168" t="s">
        <v>50</v>
      </c>
      <c r="B6" s="169"/>
      <c r="C6" s="170"/>
      <c r="D6" s="170"/>
      <c r="E6" s="170"/>
      <c r="F6" s="170"/>
      <c r="G6" s="170"/>
      <c r="H6" s="171"/>
    </row>
    <row r="7" spans="1:13" ht="25.75" customHeight="1">
      <c r="A7" s="168" t="s">
        <v>52</v>
      </c>
      <c r="B7" s="169"/>
      <c r="C7" s="169"/>
      <c r="D7" s="169"/>
      <c r="E7" s="169"/>
      <c r="F7" s="169"/>
      <c r="G7" s="169"/>
      <c r="H7" s="181"/>
    </row>
    <row r="8" spans="1:13" ht="25.75" customHeight="1">
      <c r="A8" s="182" t="s">
        <v>54</v>
      </c>
      <c r="B8" s="184" t="s">
        <v>53</v>
      </c>
      <c r="C8" s="104" t="s">
        <v>7</v>
      </c>
      <c r="D8" s="186" t="s">
        <v>88</v>
      </c>
      <c r="E8" s="101"/>
      <c r="F8" s="145"/>
      <c r="G8" s="146"/>
      <c r="H8" s="147" t="s">
        <v>57</v>
      </c>
    </row>
    <row r="9" spans="1:13" ht="25.75" customHeight="1">
      <c r="A9" s="183"/>
      <c r="B9" s="185"/>
      <c r="C9" s="105" t="s">
        <v>56</v>
      </c>
      <c r="D9" s="187"/>
      <c r="E9" s="148" t="s">
        <v>89</v>
      </c>
      <c r="F9" s="149" t="s">
        <v>90</v>
      </c>
      <c r="G9" s="149" t="s">
        <v>91</v>
      </c>
      <c r="H9" s="150" t="s">
        <v>58</v>
      </c>
    </row>
    <row r="10" spans="1:13" ht="50.25" customHeight="1">
      <c r="A10" s="151">
        <v>1</v>
      </c>
      <c r="B10" s="103"/>
      <c r="C10" s="107"/>
      <c r="D10" s="108"/>
      <c r="E10" s="109"/>
      <c r="F10" s="109"/>
      <c r="G10" s="109"/>
      <c r="H10" s="118"/>
    </row>
    <row r="11" spans="1:13" ht="50.25" customHeight="1">
      <c r="A11" s="151">
        <v>2</v>
      </c>
      <c r="B11" s="103"/>
      <c r="C11" s="107"/>
      <c r="D11" s="108"/>
      <c r="E11" s="109"/>
      <c r="F11" s="109"/>
      <c r="G11" s="109"/>
      <c r="H11" s="118"/>
    </row>
    <row r="12" spans="1:13" ht="50.25" customHeight="1">
      <c r="A12" s="151">
        <v>3</v>
      </c>
      <c r="B12" s="103"/>
      <c r="C12" s="107"/>
      <c r="D12" s="108"/>
      <c r="E12" s="109"/>
      <c r="F12" s="109"/>
      <c r="G12" s="109"/>
      <c r="H12" s="118"/>
    </row>
    <row r="13" spans="1:13" ht="50.25" customHeight="1">
      <c r="A13" s="151">
        <v>4</v>
      </c>
      <c r="B13" s="103"/>
      <c r="C13" s="107"/>
      <c r="D13" s="108"/>
      <c r="E13" s="109"/>
      <c r="F13" s="109"/>
      <c r="G13" s="109"/>
      <c r="H13" s="118"/>
    </row>
    <row r="14" spans="1:13" ht="50.25" customHeight="1">
      <c r="A14" s="151">
        <v>5</v>
      </c>
      <c r="B14" s="103"/>
      <c r="C14" s="107"/>
      <c r="D14" s="108"/>
      <c r="E14" s="109"/>
      <c r="F14" s="109"/>
      <c r="G14" s="109"/>
      <c r="H14" s="118"/>
    </row>
    <row r="15" spans="1:13" ht="50.25" customHeight="1">
      <c r="A15" s="151">
        <v>6</v>
      </c>
      <c r="B15" s="103"/>
      <c r="C15" s="107"/>
      <c r="D15" s="108"/>
      <c r="E15" s="109"/>
      <c r="F15" s="109"/>
      <c r="G15" s="109"/>
      <c r="H15" s="118"/>
    </row>
    <row r="16" spans="1:13" ht="50.25" customHeight="1">
      <c r="A16" s="151">
        <v>7</v>
      </c>
      <c r="B16" s="103"/>
      <c r="C16" s="107"/>
      <c r="D16" s="108"/>
      <c r="E16" s="109"/>
      <c r="F16" s="109"/>
      <c r="G16" s="109"/>
      <c r="H16" s="118"/>
    </row>
    <row r="17" spans="1:26" ht="50.25" customHeight="1">
      <c r="A17" s="151">
        <v>8</v>
      </c>
      <c r="B17" s="103"/>
      <c r="C17" s="107"/>
      <c r="D17" s="108"/>
      <c r="E17" s="109"/>
      <c r="F17" s="109"/>
      <c r="G17" s="109"/>
      <c r="H17" s="118"/>
    </row>
    <row r="18" spans="1:26" ht="50.25" customHeight="1">
      <c r="A18" s="151">
        <v>9</v>
      </c>
      <c r="B18" s="103"/>
      <c r="C18" s="107"/>
      <c r="D18" s="108"/>
      <c r="E18" s="109"/>
      <c r="F18" s="109"/>
      <c r="G18" s="109"/>
      <c r="H18" s="118"/>
    </row>
    <row r="19" spans="1:26" ht="50.25" customHeight="1">
      <c r="A19" s="151">
        <v>10</v>
      </c>
      <c r="B19" s="103"/>
      <c r="C19" s="107"/>
      <c r="D19" s="108"/>
      <c r="E19" s="109"/>
      <c r="F19" s="109"/>
      <c r="G19" s="109"/>
      <c r="H19" s="118"/>
    </row>
    <row r="20" spans="1:26" ht="50.25" customHeight="1">
      <c r="A20" s="151">
        <v>11</v>
      </c>
      <c r="B20" s="103"/>
      <c r="C20" s="107"/>
      <c r="D20" s="108"/>
      <c r="E20" s="109"/>
      <c r="F20" s="109"/>
      <c r="G20" s="109"/>
      <c r="H20" s="118"/>
    </row>
    <row r="21" spans="1:26" ht="50.25" customHeight="1">
      <c r="A21" s="151">
        <v>12</v>
      </c>
      <c r="B21" s="103"/>
      <c r="C21" s="107"/>
      <c r="D21" s="108"/>
      <c r="E21" s="109"/>
      <c r="F21" s="109"/>
      <c r="G21" s="109"/>
      <c r="H21" s="118"/>
    </row>
    <row r="22" spans="1:26" ht="50.25" customHeight="1">
      <c r="A22" s="151">
        <v>13</v>
      </c>
      <c r="B22" s="103"/>
      <c r="C22" s="107"/>
      <c r="D22" s="108"/>
      <c r="E22" s="109"/>
      <c r="F22" s="109"/>
      <c r="G22" s="109"/>
      <c r="H22" s="118"/>
    </row>
    <row r="23" spans="1:26" ht="50.25" customHeight="1">
      <c r="A23" s="151">
        <v>14</v>
      </c>
      <c r="B23" s="103"/>
      <c r="C23" s="107"/>
      <c r="D23" s="108"/>
      <c r="E23" s="109"/>
      <c r="F23" s="109"/>
      <c r="G23" s="109"/>
      <c r="H23" s="118"/>
    </row>
    <row r="24" spans="1:26" ht="50.25" customHeight="1">
      <c r="A24" s="151">
        <v>15</v>
      </c>
      <c r="B24" s="103"/>
      <c r="C24" s="107"/>
      <c r="D24" s="108"/>
      <c r="E24" s="109"/>
      <c r="F24" s="109"/>
      <c r="G24" s="109"/>
      <c r="H24" s="118"/>
    </row>
    <row r="25" spans="1:26" ht="50.25" customHeight="1">
      <c r="A25" s="188" t="s">
        <v>59</v>
      </c>
      <c r="B25" s="189"/>
      <c r="C25" s="190"/>
      <c r="D25" s="119"/>
      <c r="E25" s="120"/>
      <c r="F25" s="120"/>
      <c r="G25" s="120"/>
      <c r="H25" s="12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5.75" customHeight="1">
      <c r="A26" s="194" t="s">
        <v>235</v>
      </c>
      <c r="B26" s="177"/>
      <c r="C26" s="177"/>
      <c r="D26" s="177"/>
      <c r="E26" s="177"/>
      <c r="F26" s="177"/>
      <c r="G26" s="177"/>
      <c r="H26" s="195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1.5" customHeight="1" thickBot="1">
      <c r="A27" s="191"/>
      <c r="B27" s="192"/>
      <c r="C27" s="192"/>
      <c r="D27" s="192"/>
      <c r="E27" s="192"/>
      <c r="F27" s="192"/>
      <c r="G27" s="192"/>
      <c r="H27" s="193"/>
    </row>
    <row r="28" spans="1:26" ht="25.75" customHeight="1">
      <c r="A28" s="152"/>
      <c r="B28" s="152"/>
      <c r="C28" s="152"/>
      <c r="D28" s="152"/>
      <c r="E28" s="152"/>
      <c r="F28" s="153"/>
      <c r="G28" s="153"/>
      <c r="H28" s="153"/>
      <c r="I28" s="8"/>
      <c r="J28" s="9"/>
      <c r="K28" s="22"/>
      <c r="L28" s="22"/>
      <c r="M28" s="22"/>
    </row>
    <row r="29" spans="1:26" ht="25.75" customHeight="1" thickBot="1">
      <c r="A29" s="152"/>
      <c r="B29" s="152"/>
      <c r="C29" s="152"/>
      <c r="D29" s="152"/>
      <c r="E29" s="152"/>
      <c r="F29" s="153"/>
      <c r="G29" s="153"/>
      <c r="H29" s="154" t="s">
        <v>208</v>
      </c>
      <c r="I29" s="8"/>
      <c r="J29" s="9"/>
      <c r="K29" s="22"/>
      <c r="L29" s="22"/>
      <c r="M29" s="22"/>
    </row>
    <row r="30" spans="1:26" ht="25.75" customHeight="1">
      <c r="A30" s="173" t="s">
        <v>17</v>
      </c>
      <c r="B30" s="174"/>
      <c r="C30" s="174"/>
      <c r="D30" s="174"/>
      <c r="E30" s="174"/>
      <c r="F30" s="174"/>
      <c r="G30" s="174"/>
      <c r="H30" s="175"/>
    </row>
    <row r="31" spans="1:26" s="24" customFormat="1" ht="50.25" customHeight="1">
      <c r="A31" s="168" t="s">
        <v>51</v>
      </c>
      <c r="B31" s="169"/>
      <c r="C31" s="176"/>
      <c r="D31" s="177"/>
      <c r="E31" s="178"/>
      <c r="F31" s="103" t="s">
        <v>60</v>
      </c>
      <c r="G31" s="179"/>
      <c r="H31" s="180"/>
    </row>
    <row r="32" spans="1:26" ht="50.25" customHeight="1">
      <c r="A32" s="168" t="s">
        <v>50</v>
      </c>
      <c r="B32" s="169"/>
      <c r="C32" s="170"/>
      <c r="D32" s="170"/>
      <c r="E32" s="170"/>
      <c r="F32" s="170"/>
      <c r="G32" s="170"/>
      <c r="H32" s="171"/>
    </row>
    <row r="33" spans="1:8" ht="25.75" customHeight="1">
      <c r="A33" s="168" t="s">
        <v>52</v>
      </c>
      <c r="B33" s="169"/>
      <c r="C33" s="169"/>
      <c r="D33" s="169"/>
      <c r="E33" s="169"/>
      <c r="F33" s="169"/>
      <c r="G33" s="169"/>
      <c r="H33" s="181"/>
    </row>
    <row r="34" spans="1:8" ht="25.75" customHeight="1">
      <c r="A34" s="182" t="s">
        <v>54</v>
      </c>
      <c r="B34" s="184" t="s">
        <v>53</v>
      </c>
      <c r="C34" s="104" t="s">
        <v>7</v>
      </c>
      <c r="D34" s="186" t="s">
        <v>88</v>
      </c>
      <c r="E34" s="101"/>
      <c r="F34" s="145"/>
      <c r="G34" s="146"/>
      <c r="H34" s="147" t="s">
        <v>57</v>
      </c>
    </row>
    <row r="35" spans="1:8" ht="25.75" customHeight="1">
      <c r="A35" s="183"/>
      <c r="B35" s="185"/>
      <c r="C35" s="105" t="s">
        <v>56</v>
      </c>
      <c r="D35" s="187"/>
      <c r="E35" s="148" t="s">
        <v>89</v>
      </c>
      <c r="F35" s="149" t="s">
        <v>90</v>
      </c>
      <c r="G35" s="149" t="s">
        <v>91</v>
      </c>
      <c r="H35" s="150" t="s">
        <v>58</v>
      </c>
    </row>
    <row r="36" spans="1:8" ht="50.25" customHeight="1">
      <c r="A36" s="151">
        <v>1</v>
      </c>
      <c r="B36" s="103"/>
      <c r="C36" s="107"/>
      <c r="D36" s="108"/>
      <c r="E36" s="109"/>
      <c r="F36" s="109"/>
      <c r="G36" s="109"/>
      <c r="H36" s="118"/>
    </row>
    <row r="37" spans="1:8" ht="50.25" customHeight="1">
      <c r="A37" s="151">
        <v>2</v>
      </c>
      <c r="B37" s="103"/>
      <c r="C37" s="107"/>
      <c r="D37" s="108"/>
      <c r="E37" s="109"/>
      <c r="F37" s="109"/>
      <c r="G37" s="109"/>
      <c r="H37" s="118"/>
    </row>
    <row r="38" spans="1:8" ht="50.25" customHeight="1">
      <c r="A38" s="151">
        <v>3</v>
      </c>
      <c r="B38" s="103"/>
      <c r="C38" s="107"/>
      <c r="D38" s="108"/>
      <c r="E38" s="109"/>
      <c r="F38" s="109"/>
      <c r="G38" s="109"/>
      <c r="H38" s="118"/>
    </row>
    <row r="39" spans="1:8" ht="50.25" customHeight="1">
      <c r="A39" s="151">
        <v>4</v>
      </c>
      <c r="B39" s="103"/>
      <c r="C39" s="107"/>
      <c r="D39" s="108"/>
      <c r="E39" s="109"/>
      <c r="F39" s="109"/>
      <c r="G39" s="109"/>
      <c r="H39" s="118"/>
    </row>
    <row r="40" spans="1:8" ht="50.25" customHeight="1">
      <c r="A40" s="151">
        <v>5</v>
      </c>
      <c r="B40" s="103"/>
      <c r="C40" s="107"/>
      <c r="D40" s="108"/>
      <c r="E40" s="109"/>
      <c r="F40" s="109"/>
      <c r="G40" s="109"/>
      <c r="H40" s="118"/>
    </row>
    <row r="41" spans="1:8" ht="50.25" customHeight="1">
      <c r="A41" s="151">
        <v>6</v>
      </c>
      <c r="B41" s="103"/>
      <c r="C41" s="107"/>
      <c r="D41" s="108"/>
      <c r="E41" s="109"/>
      <c r="F41" s="109"/>
      <c r="G41" s="109"/>
      <c r="H41" s="118"/>
    </row>
    <row r="42" spans="1:8" ht="50.25" customHeight="1">
      <c r="A42" s="151">
        <v>7</v>
      </c>
      <c r="B42" s="103"/>
      <c r="C42" s="107"/>
      <c r="D42" s="108"/>
      <c r="E42" s="109"/>
      <c r="F42" s="109"/>
      <c r="G42" s="109"/>
      <c r="H42" s="118"/>
    </row>
    <row r="43" spans="1:8" ht="50.25" customHeight="1">
      <c r="A43" s="151">
        <v>8</v>
      </c>
      <c r="B43" s="103"/>
      <c r="C43" s="107"/>
      <c r="D43" s="108"/>
      <c r="E43" s="109"/>
      <c r="F43" s="109"/>
      <c r="G43" s="109"/>
      <c r="H43" s="118"/>
    </row>
    <row r="44" spans="1:8" ht="50.25" customHeight="1">
      <c r="A44" s="151">
        <v>9</v>
      </c>
      <c r="B44" s="103"/>
      <c r="C44" s="107"/>
      <c r="D44" s="108"/>
      <c r="E44" s="109"/>
      <c r="F44" s="109"/>
      <c r="G44" s="109"/>
      <c r="H44" s="118"/>
    </row>
    <row r="45" spans="1:8" ht="50.25" customHeight="1">
      <c r="A45" s="151">
        <v>10</v>
      </c>
      <c r="B45" s="103"/>
      <c r="C45" s="107"/>
      <c r="D45" s="108"/>
      <c r="E45" s="109"/>
      <c r="F45" s="109"/>
      <c r="G45" s="109"/>
      <c r="H45" s="118"/>
    </row>
    <row r="46" spans="1:8" ht="50.25" customHeight="1">
      <c r="A46" s="151">
        <v>11</v>
      </c>
      <c r="B46" s="103"/>
      <c r="C46" s="107"/>
      <c r="D46" s="108"/>
      <c r="E46" s="109"/>
      <c r="F46" s="109"/>
      <c r="G46" s="109"/>
      <c r="H46" s="118"/>
    </row>
    <row r="47" spans="1:8" ht="50.25" customHeight="1">
      <c r="A47" s="151">
        <v>12</v>
      </c>
      <c r="B47" s="103"/>
      <c r="C47" s="107"/>
      <c r="D47" s="108"/>
      <c r="E47" s="109"/>
      <c r="F47" s="109"/>
      <c r="G47" s="109"/>
      <c r="H47" s="118"/>
    </row>
    <row r="48" spans="1:8" ht="50.25" customHeight="1">
      <c r="A48" s="151">
        <v>13</v>
      </c>
      <c r="B48" s="103"/>
      <c r="C48" s="107"/>
      <c r="D48" s="108"/>
      <c r="E48" s="109"/>
      <c r="F48" s="109"/>
      <c r="G48" s="109"/>
      <c r="H48" s="118"/>
    </row>
    <row r="49" spans="1:26" ht="50.25" customHeight="1">
      <c r="A49" s="151">
        <v>14</v>
      </c>
      <c r="B49" s="103"/>
      <c r="C49" s="107"/>
      <c r="D49" s="108"/>
      <c r="E49" s="109"/>
      <c r="F49" s="109"/>
      <c r="G49" s="109"/>
      <c r="H49" s="118"/>
    </row>
    <row r="50" spans="1:26" ht="50.25" customHeight="1">
      <c r="A50" s="151">
        <v>15</v>
      </c>
      <c r="B50" s="103"/>
      <c r="C50" s="107"/>
      <c r="D50" s="108"/>
      <c r="E50" s="109"/>
      <c r="F50" s="109"/>
      <c r="G50" s="109"/>
      <c r="H50" s="118"/>
    </row>
    <row r="51" spans="1:26" ht="50.25" customHeight="1">
      <c r="A51" s="188" t="s">
        <v>59</v>
      </c>
      <c r="B51" s="189"/>
      <c r="C51" s="190"/>
      <c r="D51" s="119"/>
      <c r="E51" s="120"/>
      <c r="F51" s="120"/>
      <c r="G51" s="120"/>
      <c r="H51" s="12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5.75" customHeight="1">
      <c r="A52" s="194" t="s">
        <v>235</v>
      </c>
      <c r="B52" s="177"/>
      <c r="C52" s="177"/>
      <c r="D52" s="177"/>
      <c r="E52" s="177"/>
      <c r="F52" s="177"/>
      <c r="G52" s="177"/>
      <c r="H52" s="195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1.5" customHeight="1" thickBot="1">
      <c r="A53" s="191"/>
      <c r="B53" s="192"/>
      <c r="C53" s="192"/>
      <c r="D53" s="192"/>
      <c r="E53" s="192"/>
      <c r="F53" s="192"/>
      <c r="G53" s="192"/>
      <c r="H53" s="193"/>
    </row>
    <row r="54" spans="1:26" ht="25" customHeight="1">
      <c r="A54" s="152"/>
      <c r="B54" s="152"/>
      <c r="C54" s="152"/>
      <c r="D54" s="152"/>
      <c r="E54" s="152"/>
      <c r="F54" s="153"/>
      <c r="G54" s="153"/>
      <c r="H54" s="153"/>
      <c r="I54" s="8"/>
      <c r="J54" s="9"/>
      <c r="K54" s="22"/>
      <c r="L54" s="22"/>
      <c r="M54" s="22"/>
    </row>
    <row r="55" spans="1:26" ht="25.75" customHeight="1" thickBot="1">
      <c r="A55" s="152"/>
      <c r="B55" s="152"/>
      <c r="C55" s="152"/>
      <c r="D55" s="152"/>
      <c r="E55" s="152"/>
      <c r="F55" s="153"/>
      <c r="G55" s="153"/>
      <c r="H55" s="154" t="s">
        <v>209</v>
      </c>
      <c r="I55" s="8"/>
      <c r="J55" s="9"/>
      <c r="K55" s="22"/>
      <c r="L55" s="22"/>
      <c r="M55" s="22"/>
    </row>
    <row r="56" spans="1:26" ht="25.75" customHeight="1">
      <c r="A56" s="173" t="s">
        <v>17</v>
      </c>
      <c r="B56" s="174"/>
      <c r="C56" s="174"/>
      <c r="D56" s="174"/>
      <c r="E56" s="174"/>
      <c r="F56" s="174"/>
      <c r="G56" s="174"/>
      <c r="H56" s="175"/>
    </row>
    <row r="57" spans="1:26" s="24" customFormat="1" ht="50.25" customHeight="1">
      <c r="A57" s="168" t="s">
        <v>51</v>
      </c>
      <c r="B57" s="169"/>
      <c r="C57" s="176"/>
      <c r="D57" s="177"/>
      <c r="E57" s="178"/>
      <c r="F57" s="103" t="s">
        <v>60</v>
      </c>
      <c r="G57" s="179"/>
      <c r="H57" s="180"/>
    </row>
    <row r="58" spans="1:26" ht="50.25" customHeight="1">
      <c r="A58" s="168" t="s">
        <v>50</v>
      </c>
      <c r="B58" s="169"/>
      <c r="C58" s="170"/>
      <c r="D58" s="170"/>
      <c r="E58" s="170"/>
      <c r="F58" s="170"/>
      <c r="G58" s="170"/>
      <c r="H58" s="171"/>
    </row>
    <row r="59" spans="1:26" ht="25.75" customHeight="1">
      <c r="A59" s="168" t="s">
        <v>52</v>
      </c>
      <c r="B59" s="169"/>
      <c r="C59" s="169"/>
      <c r="D59" s="169"/>
      <c r="E59" s="169"/>
      <c r="F59" s="169"/>
      <c r="G59" s="169"/>
      <c r="H59" s="181"/>
    </row>
    <row r="60" spans="1:26" ht="25.75" customHeight="1">
      <c r="A60" s="182" t="s">
        <v>54</v>
      </c>
      <c r="B60" s="184" t="s">
        <v>53</v>
      </c>
      <c r="C60" s="104" t="s">
        <v>7</v>
      </c>
      <c r="D60" s="186" t="s">
        <v>88</v>
      </c>
      <c r="E60" s="101"/>
      <c r="F60" s="145"/>
      <c r="G60" s="146"/>
      <c r="H60" s="147" t="s">
        <v>57</v>
      </c>
    </row>
    <row r="61" spans="1:26" ht="25.75" customHeight="1">
      <c r="A61" s="183"/>
      <c r="B61" s="185"/>
      <c r="C61" s="105" t="s">
        <v>56</v>
      </c>
      <c r="D61" s="187"/>
      <c r="E61" s="148" t="s">
        <v>89</v>
      </c>
      <c r="F61" s="149" t="s">
        <v>90</v>
      </c>
      <c r="G61" s="149" t="s">
        <v>91</v>
      </c>
      <c r="H61" s="150" t="s">
        <v>58</v>
      </c>
    </row>
    <row r="62" spans="1:26" ht="50.25" customHeight="1">
      <c r="A62" s="151">
        <v>1</v>
      </c>
      <c r="B62" s="103"/>
      <c r="C62" s="107"/>
      <c r="D62" s="108"/>
      <c r="E62" s="109"/>
      <c r="F62" s="109"/>
      <c r="G62" s="109"/>
      <c r="H62" s="118"/>
    </row>
    <row r="63" spans="1:26" ht="50.25" customHeight="1">
      <c r="A63" s="151">
        <v>2</v>
      </c>
      <c r="B63" s="103"/>
      <c r="C63" s="107"/>
      <c r="D63" s="108"/>
      <c r="E63" s="109"/>
      <c r="F63" s="109"/>
      <c r="G63" s="109"/>
      <c r="H63" s="118"/>
    </row>
    <row r="64" spans="1:26" ht="50.25" customHeight="1">
      <c r="A64" s="151">
        <v>3</v>
      </c>
      <c r="B64" s="103"/>
      <c r="C64" s="107"/>
      <c r="D64" s="108"/>
      <c r="E64" s="109"/>
      <c r="F64" s="109"/>
      <c r="G64" s="109"/>
      <c r="H64" s="118"/>
    </row>
    <row r="65" spans="1:26" ht="50.25" customHeight="1">
      <c r="A65" s="151">
        <v>4</v>
      </c>
      <c r="B65" s="103"/>
      <c r="C65" s="107"/>
      <c r="D65" s="108"/>
      <c r="E65" s="109"/>
      <c r="F65" s="109"/>
      <c r="G65" s="109"/>
      <c r="H65" s="118"/>
    </row>
    <row r="66" spans="1:26" ht="50.25" customHeight="1">
      <c r="A66" s="151">
        <v>5</v>
      </c>
      <c r="B66" s="103"/>
      <c r="C66" s="107"/>
      <c r="D66" s="108"/>
      <c r="E66" s="109"/>
      <c r="F66" s="109"/>
      <c r="G66" s="109"/>
      <c r="H66" s="118"/>
    </row>
    <row r="67" spans="1:26" ht="50.25" customHeight="1">
      <c r="A67" s="151">
        <v>6</v>
      </c>
      <c r="B67" s="103"/>
      <c r="C67" s="107"/>
      <c r="D67" s="108"/>
      <c r="E67" s="109"/>
      <c r="F67" s="109"/>
      <c r="G67" s="109"/>
      <c r="H67" s="118"/>
    </row>
    <row r="68" spans="1:26" ht="50.25" customHeight="1">
      <c r="A68" s="151">
        <v>7</v>
      </c>
      <c r="B68" s="103"/>
      <c r="C68" s="107"/>
      <c r="D68" s="108"/>
      <c r="E68" s="109"/>
      <c r="F68" s="109"/>
      <c r="G68" s="109"/>
      <c r="H68" s="118"/>
    </row>
    <row r="69" spans="1:26" ht="50.25" customHeight="1">
      <c r="A69" s="151">
        <v>8</v>
      </c>
      <c r="B69" s="103"/>
      <c r="C69" s="107"/>
      <c r="D69" s="108"/>
      <c r="E69" s="109"/>
      <c r="F69" s="109"/>
      <c r="G69" s="109"/>
      <c r="H69" s="118"/>
    </row>
    <row r="70" spans="1:26" ht="50.25" customHeight="1">
      <c r="A70" s="151">
        <v>9</v>
      </c>
      <c r="B70" s="103"/>
      <c r="C70" s="107"/>
      <c r="D70" s="108"/>
      <c r="E70" s="109"/>
      <c r="F70" s="109"/>
      <c r="G70" s="109"/>
      <c r="H70" s="118"/>
    </row>
    <row r="71" spans="1:26" ht="50.25" customHeight="1">
      <c r="A71" s="151">
        <v>10</v>
      </c>
      <c r="B71" s="103"/>
      <c r="C71" s="107"/>
      <c r="D71" s="108"/>
      <c r="E71" s="109"/>
      <c r="F71" s="109"/>
      <c r="G71" s="109"/>
      <c r="H71" s="118"/>
    </row>
    <row r="72" spans="1:26" ht="50.25" customHeight="1">
      <c r="A72" s="151">
        <v>11</v>
      </c>
      <c r="B72" s="103"/>
      <c r="C72" s="107"/>
      <c r="D72" s="108"/>
      <c r="E72" s="109"/>
      <c r="F72" s="109"/>
      <c r="G72" s="109"/>
      <c r="H72" s="118"/>
    </row>
    <row r="73" spans="1:26" ht="50.25" customHeight="1">
      <c r="A73" s="151">
        <v>12</v>
      </c>
      <c r="B73" s="103"/>
      <c r="C73" s="107"/>
      <c r="D73" s="108"/>
      <c r="E73" s="109"/>
      <c r="F73" s="109"/>
      <c r="G73" s="109"/>
      <c r="H73" s="118"/>
    </row>
    <row r="74" spans="1:26" ht="50.25" customHeight="1">
      <c r="A74" s="151">
        <v>13</v>
      </c>
      <c r="B74" s="103"/>
      <c r="C74" s="107"/>
      <c r="D74" s="108"/>
      <c r="E74" s="109"/>
      <c r="F74" s="109"/>
      <c r="G74" s="109"/>
      <c r="H74" s="118"/>
    </row>
    <row r="75" spans="1:26" ht="50.25" customHeight="1">
      <c r="A75" s="151">
        <v>14</v>
      </c>
      <c r="B75" s="103"/>
      <c r="C75" s="107"/>
      <c r="D75" s="108"/>
      <c r="E75" s="109"/>
      <c r="F75" s="109"/>
      <c r="G75" s="109"/>
      <c r="H75" s="118"/>
    </row>
    <row r="76" spans="1:26" ht="50.25" customHeight="1">
      <c r="A76" s="151">
        <v>15</v>
      </c>
      <c r="B76" s="103"/>
      <c r="C76" s="107"/>
      <c r="D76" s="108"/>
      <c r="E76" s="109"/>
      <c r="F76" s="109"/>
      <c r="G76" s="109"/>
      <c r="H76" s="118"/>
    </row>
    <row r="77" spans="1:26" ht="50.25" customHeight="1">
      <c r="A77" s="188" t="s">
        <v>59</v>
      </c>
      <c r="B77" s="189"/>
      <c r="C77" s="190"/>
      <c r="D77" s="119"/>
      <c r="E77" s="120"/>
      <c r="F77" s="120"/>
      <c r="G77" s="120"/>
      <c r="H77" s="12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25.75" customHeight="1">
      <c r="A78" s="194" t="s">
        <v>235</v>
      </c>
      <c r="B78" s="177"/>
      <c r="C78" s="177"/>
      <c r="D78" s="177"/>
      <c r="E78" s="177"/>
      <c r="F78" s="177"/>
      <c r="G78" s="177"/>
      <c r="H78" s="195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1.5" customHeight="1" thickBot="1">
      <c r="A79" s="191"/>
      <c r="B79" s="192"/>
      <c r="C79" s="192"/>
      <c r="D79" s="192"/>
      <c r="E79" s="192"/>
      <c r="F79" s="192"/>
      <c r="G79" s="192"/>
      <c r="H79" s="193"/>
    </row>
    <row r="80" spans="1:26" ht="25.75" customHeight="1">
      <c r="A80" s="152"/>
      <c r="B80" s="152"/>
      <c r="C80" s="152"/>
      <c r="D80" s="152"/>
      <c r="E80" s="152"/>
      <c r="F80" s="153"/>
      <c r="G80" s="153"/>
      <c r="H80" s="153"/>
      <c r="I80" s="8"/>
      <c r="J80" s="9"/>
      <c r="K80" s="22"/>
      <c r="L80" s="22"/>
      <c r="M80" s="22"/>
    </row>
    <row r="81" spans="1:13" ht="25.75" customHeight="1" thickBot="1">
      <c r="A81" s="152"/>
      <c r="B81" s="152"/>
      <c r="C81" s="152"/>
      <c r="D81" s="152"/>
      <c r="E81" s="152"/>
      <c r="F81" s="153"/>
      <c r="G81" s="153"/>
      <c r="H81" s="154" t="s">
        <v>210</v>
      </c>
      <c r="I81" s="8"/>
      <c r="J81" s="9"/>
      <c r="K81" s="22"/>
      <c r="L81" s="22"/>
      <c r="M81" s="22"/>
    </row>
    <row r="82" spans="1:13" ht="25.75" customHeight="1">
      <c r="A82" s="173" t="s">
        <v>17</v>
      </c>
      <c r="B82" s="174"/>
      <c r="C82" s="174"/>
      <c r="D82" s="174"/>
      <c r="E82" s="174"/>
      <c r="F82" s="174"/>
      <c r="G82" s="174"/>
      <c r="H82" s="175"/>
    </row>
    <row r="83" spans="1:13" s="24" customFormat="1" ht="50.25" customHeight="1">
      <c r="A83" s="168" t="s">
        <v>51</v>
      </c>
      <c r="B83" s="169"/>
      <c r="C83" s="176"/>
      <c r="D83" s="177"/>
      <c r="E83" s="178"/>
      <c r="F83" s="103" t="s">
        <v>60</v>
      </c>
      <c r="G83" s="179"/>
      <c r="H83" s="180"/>
    </row>
    <row r="84" spans="1:13" ht="50.25" customHeight="1">
      <c r="A84" s="168" t="s">
        <v>50</v>
      </c>
      <c r="B84" s="169"/>
      <c r="C84" s="170"/>
      <c r="D84" s="170"/>
      <c r="E84" s="170"/>
      <c r="F84" s="170"/>
      <c r="G84" s="170"/>
      <c r="H84" s="171"/>
    </row>
    <row r="85" spans="1:13" ht="25.75" customHeight="1">
      <c r="A85" s="168" t="s">
        <v>52</v>
      </c>
      <c r="B85" s="169"/>
      <c r="C85" s="169"/>
      <c r="D85" s="169"/>
      <c r="E85" s="169"/>
      <c r="F85" s="169"/>
      <c r="G85" s="169"/>
      <c r="H85" s="181"/>
    </row>
    <row r="86" spans="1:13" ht="25.75" customHeight="1">
      <c r="A86" s="182" t="s">
        <v>54</v>
      </c>
      <c r="B86" s="184" t="s">
        <v>53</v>
      </c>
      <c r="C86" s="104" t="s">
        <v>7</v>
      </c>
      <c r="D86" s="186" t="s">
        <v>88</v>
      </c>
      <c r="E86" s="101"/>
      <c r="F86" s="145"/>
      <c r="G86" s="146"/>
      <c r="H86" s="147" t="s">
        <v>57</v>
      </c>
    </row>
    <row r="87" spans="1:13" ht="25.75" customHeight="1">
      <c r="A87" s="183"/>
      <c r="B87" s="185"/>
      <c r="C87" s="105" t="s">
        <v>56</v>
      </c>
      <c r="D87" s="187"/>
      <c r="E87" s="148" t="s">
        <v>89</v>
      </c>
      <c r="F87" s="149" t="s">
        <v>90</v>
      </c>
      <c r="G87" s="149" t="s">
        <v>91</v>
      </c>
      <c r="H87" s="150" t="s">
        <v>58</v>
      </c>
    </row>
    <row r="88" spans="1:13" ht="50.25" customHeight="1">
      <c r="A88" s="151">
        <v>1</v>
      </c>
      <c r="B88" s="103"/>
      <c r="C88" s="107"/>
      <c r="D88" s="108"/>
      <c r="E88" s="109"/>
      <c r="F88" s="109"/>
      <c r="G88" s="109"/>
      <c r="H88" s="118"/>
    </row>
    <row r="89" spans="1:13" ht="50.25" customHeight="1">
      <c r="A89" s="151">
        <v>2</v>
      </c>
      <c r="B89" s="103"/>
      <c r="C89" s="107"/>
      <c r="D89" s="108"/>
      <c r="E89" s="109"/>
      <c r="F89" s="109"/>
      <c r="G89" s="109"/>
      <c r="H89" s="118"/>
    </row>
    <row r="90" spans="1:13" ht="50.25" customHeight="1">
      <c r="A90" s="151">
        <v>3</v>
      </c>
      <c r="B90" s="103"/>
      <c r="C90" s="107"/>
      <c r="D90" s="108"/>
      <c r="E90" s="109"/>
      <c r="F90" s="109"/>
      <c r="G90" s="109"/>
      <c r="H90" s="118"/>
    </row>
    <row r="91" spans="1:13" ht="50.25" customHeight="1">
      <c r="A91" s="151">
        <v>4</v>
      </c>
      <c r="B91" s="103"/>
      <c r="C91" s="107"/>
      <c r="D91" s="108"/>
      <c r="E91" s="109"/>
      <c r="F91" s="109"/>
      <c r="G91" s="109"/>
      <c r="H91" s="118"/>
    </row>
    <row r="92" spans="1:13" ht="50.25" customHeight="1">
      <c r="A92" s="151">
        <v>5</v>
      </c>
      <c r="B92" s="103"/>
      <c r="C92" s="107"/>
      <c r="D92" s="108"/>
      <c r="E92" s="109"/>
      <c r="F92" s="109"/>
      <c r="G92" s="109"/>
      <c r="H92" s="118"/>
    </row>
    <row r="93" spans="1:13" ht="50.25" customHeight="1">
      <c r="A93" s="151">
        <v>6</v>
      </c>
      <c r="B93" s="103"/>
      <c r="C93" s="107"/>
      <c r="D93" s="108"/>
      <c r="E93" s="109"/>
      <c r="F93" s="109"/>
      <c r="G93" s="109"/>
      <c r="H93" s="118"/>
    </row>
    <row r="94" spans="1:13" ht="50.25" customHeight="1">
      <c r="A94" s="151">
        <v>7</v>
      </c>
      <c r="B94" s="103"/>
      <c r="C94" s="107"/>
      <c r="D94" s="108"/>
      <c r="E94" s="109"/>
      <c r="F94" s="109"/>
      <c r="G94" s="109"/>
      <c r="H94" s="118"/>
    </row>
    <row r="95" spans="1:13" ht="50.25" customHeight="1">
      <c r="A95" s="151">
        <v>8</v>
      </c>
      <c r="B95" s="103"/>
      <c r="C95" s="107"/>
      <c r="D95" s="108"/>
      <c r="E95" s="109"/>
      <c r="F95" s="109"/>
      <c r="G95" s="109"/>
      <c r="H95" s="118"/>
    </row>
    <row r="96" spans="1:13" ht="50.25" customHeight="1">
      <c r="A96" s="151">
        <v>9</v>
      </c>
      <c r="B96" s="103"/>
      <c r="C96" s="107"/>
      <c r="D96" s="108"/>
      <c r="E96" s="109"/>
      <c r="F96" s="109"/>
      <c r="G96" s="109"/>
      <c r="H96" s="118"/>
    </row>
    <row r="97" spans="1:26" ht="50.25" customHeight="1">
      <c r="A97" s="151">
        <v>10</v>
      </c>
      <c r="B97" s="103"/>
      <c r="C97" s="107"/>
      <c r="D97" s="108"/>
      <c r="E97" s="109"/>
      <c r="F97" s="109"/>
      <c r="G97" s="109"/>
      <c r="H97" s="118"/>
    </row>
    <row r="98" spans="1:26" ht="50.25" customHeight="1">
      <c r="A98" s="151">
        <v>11</v>
      </c>
      <c r="B98" s="103"/>
      <c r="C98" s="107"/>
      <c r="D98" s="108"/>
      <c r="E98" s="109"/>
      <c r="F98" s="109"/>
      <c r="G98" s="109"/>
      <c r="H98" s="118"/>
    </row>
    <row r="99" spans="1:26" ht="50.25" customHeight="1">
      <c r="A99" s="151">
        <v>12</v>
      </c>
      <c r="B99" s="103"/>
      <c r="C99" s="107"/>
      <c r="D99" s="108"/>
      <c r="E99" s="109"/>
      <c r="F99" s="109"/>
      <c r="G99" s="109"/>
      <c r="H99" s="118"/>
    </row>
    <row r="100" spans="1:26" ht="50.25" customHeight="1">
      <c r="A100" s="151">
        <v>13</v>
      </c>
      <c r="B100" s="103"/>
      <c r="C100" s="107"/>
      <c r="D100" s="108"/>
      <c r="E100" s="109"/>
      <c r="F100" s="109"/>
      <c r="G100" s="109"/>
      <c r="H100" s="118"/>
    </row>
    <row r="101" spans="1:26" ht="50.25" customHeight="1">
      <c r="A101" s="151">
        <v>14</v>
      </c>
      <c r="B101" s="103"/>
      <c r="C101" s="107"/>
      <c r="D101" s="108"/>
      <c r="E101" s="109"/>
      <c r="F101" s="109"/>
      <c r="G101" s="109"/>
      <c r="H101" s="118"/>
    </row>
    <row r="102" spans="1:26" ht="50.25" customHeight="1">
      <c r="A102" s="151">
        <v>15</v>
      </c>
      <c r="B102" s="103"/>
      <c r="C102" s="107"/>
      <c r="D102" s="108"/>
      <c r="E102" s="109"/>
      <c r="F102" s="109"/>
      <c r="G102" s="109"/>
      <c r="H102" s="118"/>
    </row>
    <row r="103" spans="1:26" ht="50.25" customHeight="1">
      <c r="A103" s="188" t="s">
        <v>59</v>
      </c>
      <c r="B103" s="189"/>
      <c r="C103" s="190"/>
      <c r="D103" s="119"/>
      <c r="E103" s="120"/>
      <c r="F103" s="120"/>
      <c r="G103" s="120"/>
      <c r="H103" s="12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25.75" customHeight="1">
      <c r="A104" s="194" t="s">
        <v>235</v>
      </c>
      <c r="B104" s="177"/>
      <c r="C104" s="177"/>
      <c r="D104" s="177"/>
      <c r="E104" s="177"/>
      <c r="F104" s="177"/>
      <c r="G104" s="177"/>
      <c r="H104" s="195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1.5" customHeight="1" thickBot="1">
      <c r="A105" s="191"/>
      <c r="B105" s="192"/>
      <c r="C105" s="192"/>
      <c r="D105" s="192"/>
      <c r="E105" s="192"/>
      <c r="F105" s="192"/>
      <c r="G105" s="192"/>
      <c r="H105" s="193"/>
    </row>
    <row r="106" spans="1:26" ht="25.75" customHeight="1">
      <c r="A106" s="152"/>
      <c r="B106" s="152"/>
      <c r="C106" s="152"/>
      <c r="D106" s="152"/>
      <c r="E106" s="152"/>
      <c r="F106" s="153"/>
      <c r="G106" s="153"/>
      <c r="H106" s="153"/>
      <c r="I106" s="8"/>
      <c r="J106" s="9"/>
      <c r="K106" s="22"/>
      <c r="L106" s="22"/>
      <c r="M106" s="22"/>
    </row>
    <row r="107" spans="1:26" ht="25.75" customHeight="1" thickBot="1">
      <c r="A107" s="152"/>
      <c r="B107" s="152"/>
      <c r="C107" s="152"/>
      <c r="D107" s="152"/>
      <c r="E107" s="152"/>
      <c r="F107" s="153"/>
      <c r="G107" s="153"/>
      <c r="H107" s="154" t="s">
        <v>211</v>
      </c>
      <c r="I107" s="8"/>
      <c r="J107" s="9"/>
      <c r="K107" s="22"/>
      <c r="L107" s="22"/>
      <c r="M107" s="22"/>
    </row>
    <row r="108" spans="1:26" ht="25.75" customHeight="1">
      <c r="A108" s="173" t="s">
        <v>17</v>
      </c>
      <c r="B108" s="174"/>
      <c r="C108" s="174"/>
      <c r="D108" s="174"/>
      <c r="E108" s="174"/>
      <c r="F108" s="174"/>
      <c r="G108" s="174"/>
      <c r="H108" s="175"/>
    </row>
    <row r="109" spans="1:26" s="24" customFormat="1" ht="50.25" customHeight="1">
      <c r="A109" s="168" t="s">
        <v>51</v>
      </c>
      <c r="B109" s="169"/>
      <c r="C109" s="176"/>
      <c r="D109" s="177"/>
      <c r="E109" s="178"/>
      <c r="F109" s="103" t="s">
        <v>60</v>
      </c>
      <c r="G109" s="179"/>
      <c r="H109" s="180"/>
    </row>
    <row r="110" spans="1:26" ht="50.25" customHeight="1">
      <c r="A110" s="168" t="s">
        <v>50</v>
      </c>
      <c r="B110" s="169"/>
      <c r="C110" s="170"/>
      <c r="D110" s="170"/>
      <c r="E110" s="170"/>
      <c r="F110" s="170"/>
      <c r="G110" s="170"/>
      <c r="H110" s="171"/>
    </row>
    <row r="111" spans="1:26" ht="25.75" customHeight="1">
      <c r="A111" s="168" t="s">
        <v>52</v>
      </c>
      <c r="B111" s="169"/>
      <c r="C111" s="169"/>
      <c r="D111" s="169"/>
      <c r="E111" s="169"/>
      <c r="F111" s="169"/>
      <c r="G111" s="169"/>
      <c r="H111" s="181"/>
    </row>
    <row r="112" spans="1:26" ht="25.75" customHeight="1">
      <c r="A112" s="182" t="s">
        <v>54</v>
      </c>
      <c r="B112" s="184" t="s">
        <v>53</v>
      </c>
      <c r="C112" s="104" t="s">
        <v>7</v>
      </c>
      <c r="D112" s="186" t="s">
        <v>88</v>
      </c>
      <c r="E112" s="101"/>
      <c r="F112" s="145"/>
      <c r="G112" s="146"/>
      <c r="H112" s="147" t="s">
        <v>57</v>
      </c>
    </row>
    <row r="113" spans="1:8" ht="25.75" customHeight="1">
      <c r="A113" s="183"/>
      <c r="B113" s="185"/>
      <c r="C113" s="105" t="s">
        <v>56</v>
      </c>
      <c r="D113" s="187"/>
      <c r="E113" s="148" t="s">
        <v>89</v>
      </c>
      <c r="F113" s="149" t="s">
        <v>90</v>
      </c>
      <c r="G113" s="149" t="s">
        <v>91</v>
      </c>
      <c r="H113" s="150" t="s">
        <v>58</v>
      </c>
    </row>
    <row r="114" spans="1:8" ht="50.25" customHeight="1">
      <c r="A114" s="151">
        <v>1</v>
      </c>
      <c r="B114" s="103"/>
      <c r="C114" s="107"/>
      <c r="D114" s="108"/>
      <c r="E114" s="109"/>
      <c r="F114" s="109"/>
      <c r="G114" s="109"/>
      <c r="H114" s="118"/>
    </row>
    <row r="115" spans="1:8" ht="50.25" customHeight="1">
      <c r="A115" s="151">
        <v>2</v>
      </c>
      <c r="B115" s="103"/>
      <c r="C115" s="107"/>
      <c r="D115" s="108"/>
      <c r="E115" s="109"/>
      <c r="F115" s="109"/>
      <c r="G115" s="109"/>
      <c r="H115" s="118"/>
    </row>
    <row r="116" spans="1:8" ht="50.25" customHeight="1">
      <c r="A116" s="151">
        <v>3</v>
      </c>
      <c r="B116" s="103"/>
      <c r="C116" s="107"/>
      <c r="D116" s="108"/>
      <c r="E116" s="109"/>
      <c r="F116" s="109"/>
      <c r="G116" s="109"/>
      <c r="H116" s="118"/>
    </row>
    <row r="117" spans="1:8" ht="50.25" customHeight="1">
      <c r="A117" s="151">
        <v>4</v>
      </c>
      <c r="B117" s="103"/>
      <c r="C117" s="107"/>
      <c r="D117" s="108"/>
      <c r="E117" s="109"/>
      <c r="F117" s="109"/>
      <c r="G117" s="109"/>
      <c r="H117" s="118"/>
    </row>
    <row r="118" spans="1:8" ht="50.25" customHeight="1">
      <c r="A118" s="151">
        <v>5</v>
      </c>
      <c r="B118" s="103"/>
      <c r="C118" s="107"/>
      <c r="D118" s="108"/>
      <c r="E118" s="109"/>
      <c r="F118" s="109"/>
      <c r="G118" s="109"/>
      <c r="H118" s="118"/>
    </row>
    <row r="119" spans="1:8" ht="50.25" customHeight="1">
      <c r="A119" s="151">
        <v>6</v>
      </c>
      <c r="B119" s="103"/>
      <c r="C119" s="107"/>
      <c r="D119" s="108"/>
      <c r="E119" s="109"/>
      <c r="F119" s="109"/>
      <c r="G119" s="109"/>
      <c r="H119" s="118"/>
    </row>
    <row r="120" spans="1:8" ht="50.25" customHeight="1">
      <c r="A120" s="151">
        <v>7</v>
      </c>
      <c r="B120" s="103"/>
      <c r="C120" s="107"/>
      <c r="D120" s="108"/>
      <c r="E120" s="109"/>
      <c r="F120" s="109"/>
      <c r="G120" s="109"/>
      <c r="H120" s="118"/>
    </row>
    <row r="121" spans="1:8" ht="50.25" customHeight="1">
      <c r="A121" s="151">
        <v>8</v>
      </c>
      <c r="B121" s="103"/>
      <c r="C121" s="107"/>
      <c r="D121" s="108"/>
      <c r="E121" s="109"/>
      <c r="F121" s="109"/>
      <c r="G121" s="109"/>
      <c r="H121" s="118"/>
    </row>
    <row r="122" spans="1:8" ht="50.25" customHeight="1">
      <c r="A122" s="151">
        <v>9</v>
      </c>
      <c r="B122" s="103"/>
      <c r="C122" s="107"/>
      <c r="D122" s="108"/>
      <c r="E122" s="109"/>
      <c r="F122" s="109"/>
      <c r="G122" s="109"/>
      <c r="H122" s="118"/>
    </row>
    <row r="123" spans="1:8" ht="50.25" customHeight="1">
      <c r="A123" s="151">
        <v>10</v>
      </c>
      <c r="B123" s="103"/>
      <c r="C123" s="107"/>
      <c r="D123" s="108"/>
      <c r="E123" s="109"/>
      <c r="F123" s="109"/>
      <c r="G123" s="109"/>
      <c r="H123" s="118"/>
    </row>
    <row r="124" spans="1:8" ht="50.25" customHeight="1">
      <c r="A124" s="151">
        <v>11</v>
      </c>
      <c r="B124" s="103"/>
      <c r="C124" s="107"/>
      <c r="D124" s="108"/>
      <c r="E124" s="109"/>
      <c r="F124" s="109"/>
      <c r="G124" s="109"/>
      <c r="H124" s="118"/>
    </row>
    <row r="125" spans="1:8" ht="50.25" customHeight="1">
      <c r="A125" s="151">
        <v>12</v>
      </c>
      <c r="B125" s="103"/>
      <c r="C125" s="107"/>
      <c r="D125" s="108"/>
      <c r="E125" s="109"/>
      <c r="F125" s="109"/>
      <c r="G125" s="109"/>
      <c r="H125" s="118"/>
    </row>
    <row r="126" spans="1:8" ht="50.25" customHeight="1">
      <c r="A126" s="151">
        <v>13</v>
      </c>
      <c r="B126" s="103"/>
      <c r="C126" s="107"/>
      <c r="D126" s="108"/>
      <c r="E126" s="109"/>
      <c r="F126" s="109"/>
      <c r="G126" s="109"/>
      <c r="H126" s="118"/>
    </row>
    <row r="127" spans="1:8" ht="50.25" customHeight="1">
      <c r="A127" s="151">
        <v>14</v>
      </c>
      <c r="B127" s="103"/>
      <c r="C127" s="107"/>
      <c r="D127" s="108"/>
      <c r="E127" s="109"/>
      <c r="F127" s="109"/>
      <c r="G127" s="109"/>
      <c r="H127" s="118"/>
    </row>
    <row r="128" spans="1:8" ht="50.25" customHeight="1">
      <c r="A128" s="151">
        <v>15</v>
      </c>
      <c r="B128" s="103"/>
      <c r="C128" s="107"/>
      <c r="D128" s="108"/>
      <c r="E128" s="109"/>
      <c r="F128" s="109"/>
      <c r="G128" s="109"/>
      <c r="H128" s="118"/>
    </row>
    <row r="129" spans="1:26" ht="50.25" customHeight="1">
      <c r="A129" s="188" t="s">
        <v>59</v>
      </c>
      <c r="B129" s="189"/>
      <c r="C129" s="190"/>
      <c r="D129" s="119"/>
      <c r="E129" s="120"/>
      <c r="F129" s="120"/>
      <c r="G129" s="120"/>
      <c r="H129" s="12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25.75" customHeight="1">
      <c r="A130" s="194" t="s">
        <v>235</v>
      </c>
      <c r="B130" s="177"/>
      <c r="C130" s="177"/>
      <c r="D130" s="177"/>
      <c r="E130" s="177"/>
      <c r="F130" s="177"/>
      <c r="G130" s="177"/>
      <c r="H130" s="195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1.5" customHeight="1" thickBot="1">
      <c r="A131" s="191"/>
      <c r="B131" s="192"/>
      <c r="C131" s="192"/>
      <c r="D131" s="192"/>
      <c r="E131" s="192"/>
      <c r="F131" s="192"/>
      <c r="G131" s="192"/>
      <c r="H131" s="193"/>
    </row>
    <row r="132" spans="1:26" ht="25.75" customHeight="1">
      <c r="A132" s="152"/>
      <c r="B132" s="152"/>
      <c r="C132" s="152"/>
      <c r="D132" s="152"/>
      <c r="E132" s="152"/>
      <c r="F132" s="153"/>
      <c r="G132" s="153"/>
      <c r="H132" s="153"/>
      <c r="I132" s="8"/>
      <c r="J132" s="9"/>
      <c r="K132" s="22"/>
      <c r="L132" s="22"/>
      <c r="M132" s="22"/>
    </row>
    <row r="133" spans="1:26" ht="25.75" customHeight="1" thickBot="1">
      <c r="A133" s="152"/>
      <c r="B133" s="152"/>
      <c r="C133" s="152"/>
      <c r="D133" s="152"/>
      <c r="E133" s="152"/>
      <c r="F133" s="153"/>
      <c r="G133" s="153"/>
      <c r="H133" s="154" t="s">
        <v>212</v>
      </c>
      <c r="I133" s="8"/>
      <c r="J133" s="9"/>
      <c r="K133" s="22"/>
      <c r="L133" s="22"/>
      <c r="M133" s="22"/>
    </row>
    <row r="134" spans="1:26" ht="25.75" customHeight="1">
      <c r="A134" s="173" t="s">
        <v>17</v>
      </c>
      <c r="B134" s="174"/>
      <c r="C134" s="174"/>
      <c r="D134" s="174"/>
      <c r="E134" s="174"/>
      <c r="F134" s="174"/>
      <c r="G134" s="174"/>
      <c r="H134" s="175"/>
    </row>
    <row r="135" spans="1:26" s="24" customFormat="1" ht="50.25" customHeight="1">
      <c r="A135" s="168" t="s">
        <v>51</v>
      </c>
      <c r="B135" s="169"/>
      <c r="C135" s="176"/>
      <c r="D135" s="177"/>
      <c r="E135" s="178"/>
      <c r="F135" s="103" t="s">
        <v>60</v>
      </c>
      <c r="G135" s="179"/>
      <c r="H135" s="180"/>
    </row>
    <row r="136" spans="1:26" ht="50.25" customHeight="1">
      <c r="A136" s="168" t="s">
        <v>50</v>
      </c>
      <c r="B136" s="169"/>
      <c r="C136" s="170"/>
      <c r="D136" s="170"/>
      <c r="E136" s="170"/>
      <c r="F136" s="170"/>
      <c r="G136" s="170"/>
      <c r="H136" s="171"/>
    </row>
    <row r="137" spans="1:26" ht="25.75" customHeight="1">
      <c r="A137" s="168" t="s">
        <v>52</v>
      </c>
      <c r="B137" s="169"/>
      <c r="C137" s="169"/>
      <c r="D137" s="169"/>
      <c r="E137" s="169"/>
      <c r="F137" s="169"/>
      <c r="G137" s="169"/>
      <c r="H137" s="181"/>
    </row>
    <row r="138" spans="1:26" ht="25.75" customHeight="1">
      <c r="A138" s="182" t="s">
        <v>54</v>
      </c>
      <c r="B138" s="184" t="s">
        <v>53</v>
      </c>
      <c r="C138" s="104" t="s">
        <v>7</v>
      </c>
      <c r="D138" s="186" t="s">
        <v>88</v>
      </c>
      <c r="E138" s="101"/>
      <c r="F138" s="145"/>
      <c r="G138" s="146"/>
      <c r="H138" s="147" t="s">
        <v>57</v>
      </c>
    </row>
    <row r="139" spans="1:26" ht="25.75" customHeight="1">
      <c r="A139" s="183"/>
      <c r="B139" s="185"/>
      <c r="C139" s="105" t="s">
        <v>56</v>
      </c>
      <c r="D139" s="187"/>
      <c r="E139" s="148" t="s">
        <v>89</v>
      </c>
      <c r="F139" s="149" t="s">
        <v>90</v>
      </c>
      <c r="G139" s="149" t="s">
        <v>91</v>
      </c>
      <c r="H139" s="150" t="s">
        <v>58</v>
      </c>
    </row>
    <row r="140" spans="1:26" ht="50.25" customHeight="1">
      <c r="A140" s="151">
        <v>1</v>
      </c>
      <c r="B140" s="103"/>
      <c r="C140" s="107"/>
      <c r="D140" s="108"/>
      <c r="E140" s="109"/>
      <c r="F140" s="109"/>
      <c r="G140" s="109"/>
      <c r="H140" s="118"/>
    </row>
    <row r="141" spans="1:26" ht="50.25" customHeight="1">
      <c r="A141" s="151">
        <v>2</v>
      </c>
      <c r="B141" s="103"/>
      <c r="C141" s="107"/>
      <c r="D141" s="108"/>
      <c r="E141" s="109"/>
      <c r="F141" s="109"/>
      <c r="G141" s="109"/>
      <c r="H141" s="118"/>
    </row>
    <row r="142" spans="1:26" ht="50.25" customHeight="1">
      <c r="A142" s="151">
        <v>3</v>
      </c>
      <c r="B142" s="103"/>
      <c r="C142" s="107"/>
      <c r="D142" s="108"/>
      <c r="E142" s="109"/>
      <c r="F142" s="109"/>
      <c r="G142" s="109"/>
      <c r="H142" s="118"/>
    </row>
    <row r="143" spans="1:26" ht="50.25" customHeight="1">
      <c r="A143" s="151">
        <v>4</v>
      </c>
      <c r="B143" s="103"/>
      <c r="C143" s="107"/>
      <c r="D143" s="108"/>
      <c r="E143" s="109"/>
      <c r="F143" s="109"/>
      <c r="G143" s="109"/>
      <c r="H143" s="118"/>
    </row>
    <row r="144" spans="1:26" ht="50.25" customHeight="1">
      <c r="A144" s="151">
        <v>5</v>
      </c>
      <c r="B144" s="103"/>
      <c r="C144" s="107"/>
      <c r="D144" s="108"/>
      <c r="E144" s="109"/>
      <c r="F144" s="109"/>
      <c r="G144" s="109"/>
      <c r="H144" s="118"/>
    </row>
    <row r="145" spans="1:26" ht="50.25" customHeight="1">
      <c r="A145" s="151">
        <v>6</v>
      </c>
      <c r="B145" s="103"/>
      <c r="C145" s="107"/>
      <c r="D145" s="108"/>
      <c r="E145" s="109"/>
      <c r="F145" s="109"/>
      <c r="G145" s="109"/>
      <c r="H145" s="118"/>
    </row>
    <row r="146" spans="1:26" ht="50.25" customHeight="1">
      <c r="A146" s="151">
        <v>7</v>
      </c>
      <c r="B146" s="103"/>
      <c r="C146" s="107"/>
      <c r="D146" s="108"/>
      <c r="E146" s="109"/>
      <c r="F146" s="109"/>
      <c r="G146" s="109"/>
      <c r="H146" s="118"/>
    </row>
    <row r="147" spans="1:26" ht="50.25" customHeight="1">
      <c r="A147" s="151">
        <v>8</v>
      </c>
      <c r="B147" s="103"/>
      <c r="C147" s="107"/>
      <c r="D147" s="108"/>
      <c r="E147" s="109"/>
      <c r="F147" s="109"/>
      <c r="G147" s="109"/>
      <c r="H147" s="118"/>
    </row>
    <row r="148" spans="1:26" ht="50.25" customHeight="1">
      <c r="A148" s="151">
        <v>9</v>
      </c>
      <c r="B148" s="103"/>
      <c r="C148" s="107"/>
      <c r="D148" s="108"/>
      <c r="E148" s="109"/>
      <c r="F148" s="109"/>
      <c r="G148" s="109"/>
      <c r="H148" s="118"/>
    </row>
    <row r="149" spans="1:26" ht="50.25" customHeight="1">
      <c r="A149" s="151">
        <v>10</v>
      </c>
      <c r="B149" s="103"/>
      <c r="C149" s="107"/>
      <c r="D149" s="108"/>
      <c r="E149" s="109"/>
      <c r="F149" s="109"/>
      <c r="G149" s="109"/>
      <c r="H149" s="118"/>
    </row>
    <row r="150" spans="1:26" ht="50.25" customHeight="1">
      <c r="A150" s="151">
        <v>11</v>
      </c>
      <c r="B150" s="103"/>
      <c r="C150" s="107"/>
      <c r="D150" s="108"/>
      <c r="E150" s="109"/>
      <c r="F150" s="109"/>
      <c r="G150" s="109"/>
      <c r="H150" s="118"/>
    </row>
    <row r="151" spans="1:26" ht="50.25" customHeight="1">
      <c r="A151" s="151">
        <v>12</v>
      </c>
      <c r="B151" s="103"/>
      <c r="C151" s="107"/>
      <c r="D151" s="108"/>
      <c r="E151" s="109"/>
      <c r="F151" s="109"/>
      <c r="G151" s="109"/>
      <c r="H151" s="118"/>
    </row>
    <row r="152" spans="1:26" ht="50.25" customHeight="1">
      <c r="A152" s="151">
        <v>13</v>
      </c>
      <c r="B152" s="103"/>
      <c r="C152" s="107"/>
      <c r="D152" s="108"/>
      <c r="E152" s="109"/>
      <c r="F152" s="109"/>
      <c r="G152" s="109"/>
      <c r="H152" s="118"/>
    </row>
    <row r="153" spans="1:26" ht="50.25" customHeight="1">
      <c r="A153" s="151">
        <v>14</v>
      </c>
      <c r="B153" s="103"/>
      <c r="C153" s="107"/>
      <c r="D153" s="108"/>
      <c r="E153" s="109"/>
      <c r="F153" s="109"/>
      <c r="G153" s="109"/>
      <c r="H153" s="118"/>
    </row>
    <row r="154" spans="1:26" ht="50.25" customHeight="1">
      <c r="A154" s="151">
        <v>15</v>
      </c>
      <c r="B154" s="103"/>
      <c r="C154" s="107"/>
      <c r="D154" s="108"/>
      <c r="E154" s="109"/>
      <c r="F154" s="109"/>
      <c r="G154" s="109"/>
      <c r="H154" s="118"/>
    </row>
    <row r="155" spans="1:26" ht="50.25" customHeight="1">
      <c r="A155" s="188" t="s">
        <v>59</v>
      </c>
      <c r="B155" s="189"/>
      <c r="C155" s="190"/>
      <c r="D155" s="119"/>
      <c r="E155" s="120"/>
      <c r="F155" s="120"/>
      <c r="G155" s="120"/>
      <c r="H155" s="12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25.75" customHeight="1">
      <c r="A156" s="194" t="s">
        <v>235</v>
      </c>
      <c r="B156" s="177"/>
      <c r="C156" s="177"/>
      <c r="D156" s="177"/>
      <c r="E156" s="177"/>
      <c r="F156" s="177"/>
      <c r="G156" s="177"/>
      <c r="H156" s="195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1.5" customHeight="1" thickBot="1">
      <c r="A157" s="191"/>
      <c r="B157" s="192"/>
      <c r="C157" s="192"/>
      <c r="D157" s="192"/>
      <c r="E157" s="192"/>
      <c r="F157" s="192"/>
      <c r="G157" s="192"/>
      <c r="H157" s="193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</sheetData>
  <mergeCells count="80"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108:H108"/>
    <mergeCell ref="A109:B109"/>
    <mergeCell ref="C109:E109"/>
    <mergeCell ref="G109:H109"/>
    <mergeCell ref="A110:B110"/>
    <mergeCell ref="C110:H110"/>
    <mergeCell ref="A104:H104"/>
    <mergeCell ref="A105:H105"/>
    <mergeCell ref="A84:B84"/>
    <mergeCell ref="C84:H84"/>
    <mergeCell ref="A85:H85"/>
    <mergeCell ref="A86:A87"/>
    <mergeCell ref="B86:B87"/>
    <mergeCell ref="D86:D87"/>
    <mergeCell ref="A82:H82"/>
    <mergeCell ref="A83:B83"/>
    <mergeCell ref="C83:E83"/>
    <mergeCell ref="G83:H83"/>
    <mergeCell ref="A103:C103"/>
    <mergeCell ref="A79:H79"/>
    <mergeCell ref="A59:H59"/>
    <mergeCell ref="A60:A61"/>
    <mergeCell ref="B60:B61"/>
    <mergeCell ref="D60:D61"/>
    <mergeCell ref="A77:C77"/>
    <mergeCell ref="A56:H56"/>
    <mergeCell ref="A57:B57"/>
    <mergeCell ref="C57:E57"/>
    <mergeCell ref="G57:H57"/>
    <mergeCell ref="A58:B58"/>
    <mergeCell ref="C58:H58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1" firstPageNumber="33" fitToHeight="0" orientation="portrait" cellComments="asDisplayed" useFirstPageNumber="1" r:id="rId1"/>
  <rowBreaks count="5" manualBreakCount="5">
    <brk id="27" max="7" man="1"/>
    <brk id="53" max="8" man="1"/>
    <brk id="79" max="7" man="1"/>
    <brk id="105" max="8" man="1"/>
    <brk id="131" max="7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H114:H128 H36:H50 H62:H76 H88:H102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B114:B128 B36:B50 B62:B76 B88:B102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A3" sqref="A3:D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40" t="s">
        <v>153</v>
      </c>
      <c r="B1" s="140"/>
      <c r="C1" s="140"/>
      <c r="D1" s="140"/>
      <c r="E1" s="8" t="s">
        <v>23</v>
      </c>
      <c r="F1" s="9"/>
      <c r="G1" s="10"/>
      <c r="H1" s="10"/>
      <c r="I1" s="10"/>
    </row>
    <row r="2" spans="1:22" ht="22" customHeight="1" thickBot="1">
      <c r="A2" s="207" t="s">
        <v>122</v>
      </c>
      <c r="B2" s="207"/>
      <c r="C2" s="207"/>
      <c r="D2" s="207"/>
    </row>
    <row r="3" spans="1:22" ht="22" customHeight="1">
      <c r="A3" s="208" t="s">
        <v>17</v>
      </c>
      <c r="B3" s="209"/>
      <c r="C3" s="209"/>
      <c r="D3" s="210"/>
    </row>
    <row r="4" spans="1:22" ht="22" customHeight="1">
      <c r="A4" s="197" t="s">
        <v>54</v>
      </c>
      <c r="B4" s="211" t="s">
        <v>53</v>
      </c>
      <c r="C4" s="123" t="s">
        <v>55</v>
      </c>
      <c r="D4" s="199" t="s">
        <v>87</v>
      </c>
    </row>
    <row r="5" spans="1:22" ht="22" customHeight="1">
      <c r="A5" s="198"/>
      <c r="B5" s="212"/>
      <c r="C5" s="124" t="s">
        <v>56</v>
      </c>
      <c r="D5" s="200"/>
    </row>
    <row r="6" spans="1:22" ht="55" customHeight="1">
      <c r="A6" s="125">
        <v>1</v>
      </c>
      <c r="B6" s="126" t="s">
        <v>79</v>
      </c>
      <c r="C6" s="127"/>
      <c r="D6" s="128"/>
    </row>
    <row r="7" spans="1:22" ht="55" customHeight="1">
      <c r="A7" s="129">
        <v>2</v>
      </c>
      <c r="B7" s="130" t="s">
        <v>80</v>
      </c>
      <c r="C7" s="131"/>
      <c r="D7" s="132"/>
    </row>
    <row r="8" spans="1:22" ht="55" customHeight="1">
      <c r="A8" s="129">
        <v>3</v>
      </c>
      <c r="B8" s="130" t="s">
        <v>93</v>
      </c>
      <c r="C8" s="131"/>
      <c r="D8" s="132"/>
    </row>
    <row r="9" spans="1:22" ht="55" customHeight="1">
      <c r="A9" s="129">
        <v>4</v>
      </c>
      <c r="B9" s="130" t="s">
        <v>81</v>
      </c>
      <c r="C9" s="131"/>
      <c r="D9" s="132"/>
    </row>
    <row r="10" spans="1:22" ht="55" customHeight="1">
      <c r="A10" s="129">
        <v>5</v>
      </c>
      <c r="B10" s="130" t="s">
        <v>82</v>
      </c>
      <c r="C10" s="131"/>
      <c r="D10" s="132"/>
    </row>
    <row r="11" spans="1:22" ht="55" customHeight="1">
      <c r="A11" s="129">
        <v>6</v>
      </c>
      <c r="B11" s="130" t="s">
        <v>83</v>
      </c>
      <c r="C11" s="131"/>
      <c r="D11" s="132"/>
    </row>
    <row r="12" spans="1:22" ht="55" customHeight="1">
      <c r="A12" s="129">
        <v>7</v>
      </c>
      <c r="B12" s="130" t="s">
        <v>84</v>
      </c>
      <c r="C12" s="131"/>
      <c r="D12" s="132"/>
    </row>
    <row r="13" spans="1:22" ht="55" customHeight="1">
      <c r="A13" s="129">
        <v>8</v>
      </c>
      <c r="B13" s="130" t="s">
        <v>85</v>
      </c>
      <c r="C13" s="131"/>
      <c r="D13" s="132"/>
    </row>
    <row r="14" spans="1:22" ht="55" customHeight="1" thickBot="1">
      <c r="A14" s="129">
        <v>9</v>
      </c>
      <c r="B14" s="130" t="s">
        <v>86</v>
      </c>
      <c r="C14" s="131"/>
      <c r="D14" s="132"/>
    </row>
    <row r="15" spans="1:22" ht="55" customHeight="1" thickTop="1">
      <c r="A15" s="201" t="s">
        <v>59</v>
      </c>
      <c r="B15" s="202"/>
      <c r="C15" s="203"/>
      <c r="D15" s="1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134" t="s">
        <v>236</v>
      </c>
      <c r="B16" s="204"/>
      <c r="C16" s="205"/>
      <c r="D16" s="20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topLeftCell="A10" zoomScale="85" zoomScaleNormal="100" zoomScaleSheetLayoutView="85" workbookViewId="0">
      <selection activeCell="F54" sqref="F54:O55"/>
    </sheetView>
  </sheetViews>
  <sheetFormatPr defaultColWidth="8.90625" defaultRowHeight="13" outlineLevelRow="1"/>
  <cols>
    <col min="1" max="1" width="12.453125" style="17" customWidth="1"/>
    <col min="2" max="2" width="11.453125" style="17" customWidth="1"/>
    <col min="3" max="3" width="11.08984375" style="17" customWidth="1"/>
    <col min="4" max="4" width="10.90625" style="17" customWidth="1"/>
    <col min="5" max="5" width="11.08984375" style="17" customWidth="1"/>
    <col min="6" max="6" width="28.453125" style="17" customWidth="1"/>
    <col min="7" max="8" width="8.90625" style="17"/>
    <col min="9" max="9" width="48.6328125" style="17" customWidth="1"/>
    <col min="10" max="16384" width="8.90625" style="17"/>
  </cols>
  <sheetData>
    <row r="1" spans="1:6" ht="22.5" customHeight="1">
      <c r="A1" s="228" t="s">
        <v>92</v>
      </c>
      <c r="B1" s="228"/>
      <c r="C1" s="228"/>
      <c r="D1" s="228"/>
      <c r="E1" s="228"/>
      <c r="F1" s="228"/>
    </row>
    <row r="2" spans="1:6" ht="28.5" customHeight="1">
      <c r="A2" s="48"/>
      <c r="B2" s="48"/>
      <c r="C2" s="48"/>
      <c r="D2" s="48"/>
      <c r="E2" s="48" t="s">
        <v>61</v>
      </c>
      <c r="F2" s="92">
        <f>+様式第１号【交付申請書】!I9</f>
        <v>0</v>
      </c>
    </row>
    <row r="3" spans="1:6" ht="24" customHeight="1">
      <c r="A3" s="48"/>
      <c r="B3" s="48"/>
      <c r="C3" s="48"/>
      <c r="D3" s="48"/>
      <c r="E3" s="48"/>
      <c r="F3" s="50"/>
    </row>
    <row r="4" spans="1:6" ht="18.75" customHeight="1">
      <c r="A4" s="48" t="s">
        <v>62</v>
      </c>
      <c r="B4" s="48"/>
      <c r="C4" s="48"/>
      <c r="D4" s="48"/>
      <c r="E4" s="51" t="s">
        <v>63</v>
      </c>
      <c r="F4" s="48"/>
    </row>
    <row r="5" spans="1:6">
      <c r="A5" s="229" t="s">
        <v>64</v>
      </c>
      <c r="B5" s="231" t="s">
        <v>65</v>
      </c>
      <c r="C5" s="52"/>
      <c r="D5" s="52"/>
      <c r="E5" s="53"/>
      <c r="F5" s="229" t="s">
        <v>66</v>
      </c>
    </row>
    <row r="6" spans="1:6" s="18" customFormat="1" ht="19.5" customHeight="1">
      <c r="A6" s="230"/>
      <c r="B6" s="232"/>
      <c r="C6" s="54" t="s">
        <v>67</v>
      </c>
      <c r="D6" s="55" t="s">
        <v>68</v>
      </c>
      <c r="E6" s="56" t="s">
        <v>69</v>
      </c>
      <c r="F6" s="230"/>
    </row>
    <row r="7" spans="1:6" ht="24" customHeight="1">
      <c r="A7" s="82">
        <f>+様式第２号【事業概要書】!C5</f>
        <v>0</v>
      </c>
      <c r="B7" s="58">
        <f t="shared" ref="B7:B12" si="0">SUM(C7:E7)</f>
        <v>0</v>
      </c>
      <c r="C7" s="59">
        <f>+様式第２号【事業概要書】!E25</f>
        <v>0</v>
      </c>
      <c r="D7" s="59">
        <f>+様式第２号【事業概要書】!F25</f>
        <v>0</v>
      </c>
      <c r="E7" s="59">
        <f>+様式第２号【事業概要書】!G25</f>
        <v>0</v>
      </c>
      <c r="F7" s="49"/>
    </row>
    <row r="8" spans="1:6" ht="24" customHeight="1">
      <c r="A8" s="82">
        <f>+様式第２号【事業概要書】!C31</f>
        <v>0</v>
      </c>
      <c r="B8" s="58">
        <f t="shared" si="0"/>
        <v>0</v>
      </c>
      <c r="C8" s="59">
        <f>+様式第２号【事業概要書】!E51</f>
        <v>0</v>
      </c>
      <c r="D8" s="59">
        <f>+様式第２号【事業概要書】!F51</f>
        <v>0</v>
      </c>
      <c r="E8" s="59">
        <f>+様式第２号【事業概要書】!G51</f>
        <v>0</v>
      </c>
      <c r="F8" s="49"/>
    </row>
    <row r="9" spans="1:6" ht="24" customHeight="1">
      <c r="A9" s="82">
        <f>+様式第２号【事業概要書】!C57</f>
        <v>0</v>
      </c>
      <c r="B9" s="58">
        <f>SUM(C9:E9)</f>
        <v>0</v>
      </c>
      <c r="C9" s="59">
        <f>+様式第２号【事業概要書】!E77</f>
        <v>0</v>
      </c>
      <c r="D9" s="59">
        <f>+様式第２号【事業概要書】!F77</f>
        <v>0</v>
      </c>
      <c r="E9" s="59">
        <f>+様式第２号【事業概要書】!G77</f>
        <v>0</v>
      </c>
      <c r="F9" s="49"/>
    </row>
    <row r="10" spans="1:6" ht="24" customHeight="1">
      <c r="A10" s="82">
        <f>+様式第２号【事業概要書】!C83</f>
        <v>0</v>
      </c>
      <c r="B10" s="58">
        <f t="shared" si="0"/>
        <v>0</v>
      </c>
      <c r="C10" s="59">
        <f>+様式第２号【事業概要書】!E103</f>
        <v>0</v>
      </c>
      <c r="D10" s="59">
        <f>+様式第２号【事業概要書】!F103</f>
        <v>0</v>
      </c>
      <c r="E10" s="59">
        <f>+様式第２号【事業概要書】!G103</f>
        <v>0</v>
      </c>
      <c r="F10" s="49"/>
    </row>
    <row r="11" spans="1:6" ht="24" customHeight="1">
      <c r="A11" s="82">
        <f>+様式第２号【事業概要書】!C109</f>
        <v>0</v>
      </c>
      <c r="B11" s="58">
        <f t="shared" si="0"/>
        <v>0</v>
      </c>
      <c r="C11" s="59">
        <f>+様式第２号【事業概要書】!E129</f>
        <v>0</v>
      </c>
      <c r="D11" s="59">
        <f>+様式第２号【事業概要書】!F129</f>
        <v>0</v>
      </c>
      <c r="E11" s="59">
        <f>+様式第２号【事業概要書】!G129</f>
        <v>0</v>
      </c>
      <c r="F11" s="49"/>
    </row>
    <row r="12" spans="1:6" ht="24" customHeight="1" thickBot="1">
      <c r="A12" s="82">
        <f>+様式第２号【事業概要書】!C135</f>
        <v>0</v>
      </c>
      <c r="B12" s="58">
        <f t="shared" si="0"/>
        <v>0</v>
      </c>
      <c r="C12" s="59">
        <f>+様式第２号【事業概要書】!E155</f>
        <v>0</v>
      </c>
      <c r="D12" s="59">
        <f>+様式第２号【事業概要書】!F155</f>
        <v>0</v>
      </c>
      <c r="E12" s="59">
        <f>+様式第２号【事業概要書】!G155</f>
        <v>0</v>
      </c>
      <c r="F12" s="49"/>
    </row>
    <row r="13" spans="1:6" ht="24" customHeight="1" thickTop="1">
      <c r="A13" s="60" t="s">
        <v>70</v>
      </c>
      <c r="B13" s="61">
        <f>SUM(B7:B12)</f>
        <v>0</v>
      </c>
      <c r="C13" s="62">
        <f>SUM(C7:C12)</f>
        <v>0</v>
      </c>
      <c r="D13" s="63">
        <f>SUM(D7:D12)</f>
        <v>0</v>
      </c>
      <c r="E13" s="64">
        <f>SUM(E7:E12)</f>
        <v>0</v>
      </c>
      <c r="F13" s="65"/>
    </row>
    <row r="14" spans="1:6">
      <c r="A14" s="48"/>
      <c r="B14" s="48"/>
      <c r="C14" s="48"/>
      <c r="D14" s="48"/>
      <c r="E14" s="48"/>
      <c r="F14" s="48"/>
    </row>
    <row r="15" spans="1:6" ht="17.25" customHeight="1">
      <c r="A15" s="48" t="s">
        <v>71</v>
      </c>
      <c r="B15" s="48"/>
      <c r="C15" s="48"/>
      <c r="D15" s="48"/>
      <c r="E15" s="48"/>
      <c r="F15" s="48"/>
    </row>
    <row r="16" spans="1:6" ht="17.25" customHeight="1">
      <c r="A16" s="48"/>
      <c r="B16" s="48"/>
      <c r="C16" s="51" t="s">
        <v>63</v>
      </c>
      <c r="D16" s="48"/>
      <c r="E16" s="48"/>
      <c r="F16" s="48"/>
    </row>
    <row r="17" spans="1:6" ht="24" customHeight="1">
      <c r="A17" s="217" t="s">
        <v>72</v>
      </c>
      <c r="B17" s="217"/>
      <c r="C17" s="57" t="s">
        <v>73</v>
      </c>
      <c r="D17" s="48"/>
      <c r="E17" s="48"/>
      <c r="F17" s="48"/>
    </row>
    <row r="18" spans="1:6" ht="24" customHeight="1">
      <c r="A18" s="216" t="str">
        <f>+様式第２号の２【収入計画書】!B7</f>
        <v>兵庫県からの助成</v>
      </c>
      <c r="B18" s="216"/>
      <c r="C18" s="66">
        <f>+様式第２号の２【収入計画書】!D7</f>
        <v>0</v>
      </c>
      <c r="D18" s="48"/>
      <c r="E18" s="48"/>
      <c r="F18" s="48"/>
    </row>
    <row r="19" spans="1:6" ht="24" customHeight="1">
      <c r="A19" s="216" t="str">
        <f>+様式第２号の２【収入計画書】!B8</f>
        <v>国などからの助成</v>
      </c>
      <c r="B19" s="216"/>
      <c r="C19" s="66">
        <f>+様式第２号の２【収入計画書】!D8</f>
        <v>0</v>
      </c>
      <c r="D19" s="48"/>
      <c r="E19" s="67"/>
      <c r="F19" s="48"/>
    </row>
    <row r="20" spans="1:6">
      <c r="A20" s="48"/>
      <c r="B20" s="48"/>
      <c r="C20" s="48"/>
      <c r="D20" s="48"/>
      <c r="E20" s="48"/>
      <c r="F20" s="48"/>
    </row>
    <row r="21" spans="1:6">
      <c r="A21" s="48" t="s">
        <v>74</v>
      </c>
      <c r="B21" s="48"/>
      <c r="C21" s="48"/>
      <c r="D21" s="48"/>
      <c r="E21" s="48"/>
      <c r="F21" s="48"/>
    </row>
    <row r="22" spans="1:6">
      <c r="A22" s="48"/>
      <c r="B22" s="48"/>
      <c r="C22" s="51" t="s">
        <v>63</v>
      </c>
      <c r="D22" s="48"/>
      <c r="E22" s="48"/>
      <c r="F22" s="48"/>
    </row>
    <row r="23" spans="1:6" ht="24" customHeight="1">
      <c r="A23" s="217" t="s">
        <v>75</v>
      </c>
      <c r="B23" s="217"/>
      <c r="C23" s="57" t="s">
        <v>73</v>
      </c>
      <c r="D23" s="48"/>
      <c r="E23" s="218" t="s">
        <v>178</v>
      </c>
      <c r="F23" s="219"/>
    </row>
    <row r="24" spans="1:6" ht="24" customHeight="1">
      <c r="A24" s="224" t="s">
        <v>94</v>
      </c>
      <c r="B24" s="224"/>
      <c r="C24" s="68">
        <f>+SUM(様式第２号の２【収入計画書】!D9:D13)</f>
        <v>0</v>
      </c>
      <c r="D24" s="48"/>
      <c r="E24" s="220"/>
      <c r="F24" s="221"/>
    </row>
    <row r="25" spans="1:6" ht="24" customHeight="1">
      <c r="A25" s="225"/>
      <c r="B25" s="225"/>
      <c r="C25" s="69"/>
      <c r="D25" s="48"/>
      <c r="E25" s="220"/>
      <c r="F25" s="221"/>
    </row>
    <row r="26" spans="1:6" ht="24" customHeight="1" thickBot="1">
      <c r="A26" s="226"/>
      <c r="B26" s="226"/>
      <c r="C26" s="70"/>
      <c r="D26" s="48"/>
      <c r="E26" s="220"/>
      <c r="F26" s="221"/>
    </row>
    <row r="27" spans="1:6" ht="24" customHeight="1" thickTop="1">
      <c r="A27" s="227"/>
      <c r="B27" s="227"/>
      <c r="C27" s="71">
        <f>SUM(C24:C26)</f>
        <v>0</v>
      </c>
      <c r="D27" s="48"/>
      <c r="E27" s="220"/>
      <c r="F27" s="221"/>
    </row>
    <row r="28" spans="1:6">
      <c r="A28" s="48"/>
      <c r="B28" s="48"/>
      <c r="C28" s="48"/>
      <c r="D28" s="48"/>
      <c r="E28" s="222"/>
      <c r="F28" s="223"/>
    </row>
    <row r="29" spans="1:6">
      <c r="A29" s="48" t="s">
        <v>76</v>
      </c>
      <c r="B29" s="48"/>
      <c r="C29" s="51" t="s">
        <v>63</v>
      </c>
      <c r="D29" s="48"/>
      <c r="E29" s="72"/>
      <c r="F29" s="72"/>
    </row>
    <row r="30" spans="1:6" ht="24" customHeight="1">
      <c r="A30" s="48"/>
      <c r="B30" s="213">
        <f>IF((C27+B31)&gt;=B13,B13-C18-C19-C27,B31)</f>
        <v>0</v>
      </c>
      <c r="C30" s="213"/>
      <c r="D30" s="48"/>
      <c r="E30" s="72"/>
      <c r="F30" s="72"/>
    </row>
    <row r="31" spans="1:6" ht="18" hidden="1" customHeight="1" outlineLevel="1">
      <c r="A31" s="48"/>
      <c r="B31" s="73">
        <f>MIN(1000000,(C13-C18-C19)/2)</f>
        <v>0</v>
      </c>
      <c r="C31" s="48"/>
      <c r="D31" s="48"/>
      <c r="E31" s="72"/>
      <c r="F31" s="72"/>
    </row>
    <row r="32" spans="1:6" hidden="1" outlineLevel="1">
      <c r="A32" s="48"/>
      <c r="B32" s="48"/>
      <c r="C32" s="48"/>
      <c r="D32" s="48"/>
      <c r="E32" s="72"/>
      <c r="F32" s="72"/>
    </row>
    <row r="33" spans="1:6" hidden="1" outlineLevel="1">
      <c r="A33" s="48" t="s">
        <v>77</v>
      </c>
      <c r="B33" s="48"/>
      <c r="C33" s="51"/>
      <c r="D33" s="48"/>
      <c r="E33" s="72"/>
      <c r="F33" s="72"/>
    </row>
    <row r="34" spans="1:6" ht="24" hidden="1" customHeight="1" outlineLevel="1">
      <c r="A34" s="48"/>
      <c r="B34" s="214">
        <v>1</v>
      </c>
      <c r="C34" s="214"/>
      <c r="D34" s="48"/>
      <c r="E34" s="72"/>
      <c r="F34" s="72"/>
    </row>
    <row r="35" spans="1:6" collapsed="1">
      <c r="A35" s="48"/>
      <c r="B35" s="48"/>
      <c r="C35" s="48"/>
      <c r="D35" s="48"/>
      <c r="E35" s="48"/>
      <c r="F35" s="48"/>
    </row>
    <row r="36" spans="1:6">
      <c r="A36" s="48" t="s">
        <v>78</v>
      </c>
      <c r="B36" s="48"/>
      <c r="C36" s="51" t="s">
        <v>63</v>
      </c>
      <c r="D36" s="48"/>
      <c r="E36" s="72"/>
      <c r="F36" s="72"/>
    </row>
    <row r="37" spans="1:6" ht="24" customHeight="1">
      <c r="A37" s="48"/>
      <c r="B37" s="215">
        <f>ROUNDDOWN(B30*B34,-3)</f>
        <v>0</v>
      </c>
      <c r="C37" s="215"/>
      <c r="D37" s="48"/>
      <c r="E37" s="72"/>
      <c r="F37" s="72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F54" sqref="F54:O55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34" t="s">
        <v>214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23</v>
      </c>
      <c r="T1" s="9"/>
      <c r="U1" s="9"/>
      <c r="V1" s="9"/>
      <c r="W1" s="9" t="s">
        <v>26</v>
      </c>
    </row>
    <row r="2" spans="1:41" ht="22" customHeight="1">
      <c r="A2" s="9"/>
      <c r="B2" s="3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97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9" t="s">
        <v>182</v>
      </c>
      <c r="M3" s="39"/>
      <c r="N3" s="39" t="s">
        <v>181</v>
      </c>
      <c r="O3" s="78">
        <v>0</v>
      </c>
      <c r="P3" s="39" t="s">
        <v>180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30</v>
      </c>
      <c r="K4" s="83">
        <v>7</v>
      </c>
      <c r="L4" s="39" t="s">
        <v>8</v>
      </c>
      <c r="M4" s="77">
        <v>3</v>
      </c>
      <c r="N4" s="76" t="s">
        <v>9</v>
      </c>
      <c r="O4" s="35" t="s">
        <v>179</v>
      </c>
      <c r="P4" s="38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36"/>
      <c r="I5" s="36"/>
      <c r="J5" s="36"/>
      <c r="K5" s="36"/>
      <c r="L5" s="36"/>
      <c r="M5" s="36"/>
      <c r="N5" s="36"/>
      <c r="O5" s="36"/>
      <c r="P5" s="34"/>
      <c r="Q5" s="9"/>
    </row>
    <row r="6" spans="1:41" ht="22" customHeight="1">
      <c r="A6" s="9" t="s">
        <v>29</v>
      </c>
      <c r="B6" s="86">
        <f>+様式第１号【交付申請書】!I9</f>
        <v>0</v>
      </c>
      <c r="C6" s="86"/>
      <c r="D6" s="86"/>
      <c r="E6" s="86"/>
      <c r="F6" s="86"/>
      <c r="G6" s="86"/>
      <c r="H6" s="86"/>
      <c r="I6" s="86"/>
      <c r="J6" s="86"/>
      <c r="K6" s="9"/>
      <c r="L6" s="9"/>
      <c r="M6" s="9"/>
      <c r="N6" s="9"/>
      <c r="O6" s="9"/>
      <c r="P6" s="36"/>
      <c r="Q6" s="9"/>
    </row>
    <row r="7" spans="1:41" ht="22" customHeight="1">
      <c r="A7" s="9" t="s">
        <v>35</v>
      </c>
      <c r="B7" s="86">
        <f>+様式第１号【交付申請書】!I10</f>
        <v>0</v>
      </c>
      <c r="C7" s="86"/>
      <c r="D7" s="8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32</v>
      </c>
      <c r="B8" s="86">
        <f>+様式第１号【交付申請書】!I11</f>
        <v>0</v>
      </c>
      <c r="C8" s="86"/>
      <c r="D8" s="86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96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36" t="s">
        <v>30</v>
      </c>
      <c r="C12" s="87">
        <f>+様式第１号【交付申請書】!C15</f>
        <v>0</v>
      </c>
      <c r="D12" s="9" t="s">
        <v>95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84" t="s">
        <v>158</v>
      </c>
      <c r="C14" s="87">
        <f>様式第４号【交付決定通知書】!C12</f>
        <v>0</v>
      </c>
      <c r="D14" s="74" t="s">
        <v>159</v>
      </c>
      <c r="E14" s="88">
        <f>+様式第１号【交付申請書】!O3</f>
        <v>0</v>
      </c>
      <c r="F14" s="74" t="s">
        <v>160</v>
      </c>
      <c r="G14" s="88">
        <f>+様式第１号【交付申請書】!Q3</f>
        <v>0</v>
      </c>
      <c r="H14" s="74" t="s">
        <v>161</v>
      </c>
      <c r="I14" s="233" t="s">
        <v>162</v>
      </c>
      <c r="J14" s="233"/>
      <c r="K14" s="233"/>
      <c r="L14" s="233"/>
      <c r="M14" s="233"/>
      <c r="N14" s="233"/>
      <c r="O14" s="233"/>
      <c r="P14" s="233"/>
      <c r="Q14" s="9"/>
    </row>
    <row r="15" spans="1:41" ht="22" customHeight="1">
      <c r="A15" s="9"/>
      <c r="B15" s="234" t="s">
        <v>163</v>
      </c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235" t="s">
        <v>0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40" t="s">
        <v>98</v>
      </c>
      <c r="C19" s="40"/>
      <c r="D19" s="41" t="s">
        <v>5</v>
      </c>
      <c r="E19" s="236">
        <f>+'算定書（交付決定）'!B37</f>
        <v>0</v>
      </c>
      <c r="F19" s="237"/>
      <c r="G19" s="237"/>
      <c r="H19" s="237"/>
      <c r="I19" s="237"/>
      <c r="J19" s="237"/>
      <c r="K19" s="237"/>
      <c r="L19" s="237"/>
      <c r="M19" s="40"/>
      <c r="N19" s="40"/>
      <c r="O19" s="9"/>
      <c r="P19" s="37"/>
      <c r="Q19" s="75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40"/>
      <c r="C20" s="40"/>
      <c r="D20" s="40"/>
      <c r="E20" s="42"/>
      <c r="F20" s="42"/>
      <c r="G20" s="42"/>
      <c r="H20" s="42"/>
      <c r="I20" s="42"/>
      <c r="J20" s="42"/>
      <c r="K20" s="40"/>
      <c r="L20" s="40"/>
      <c r="M20" s="40"/>
      <c r="N20" s="40"/>
      <c r="O20" s="40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36</v>
      </c>
      <c r="C21" s="3"/>
      <c r="D21" s="158" t="s">
        <v>30</v>
      </c>
      <c r="E21" s="158"/>
      <c r="F21" s="238">
        <f>+様式第１号【交付申請書】!F24</f>
        <v>0</v>
      </c>
      <c r="G21" s="238"/>
      <c r="H21" s="158" t="s">
        <v>37</v>
      </c>
      <c r="I21" s="158"/>
      <c r="J21" s="43"/>
      <c r="K21" s="9"/>
      <c r="L21" s="9"/>
      <c r="M21" s="43"/>
      <c r="N21" s="43"/>
      <c r="O21" s="43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8" t="s">
        <v>38</v>
      </c>
      <c r="E22" s="158"/>
      <c r="F22" s="238">
        <f>+様式第１号【交付申請書】!F25</f>
        <v>0</v>
      </c>
      <c r="G22" s="238"/>
      <c r="H22" s="33" t="s">
        <v>8</v>
      </c>
      <c r="I22" s="238">
        <f>+様式第１号【交付申請書】!I25</f>
        <v>0</v>
      </c>
      <c r="J22" s="238"/>
      <c r="K22" s="44" t="s">
        <v>9</v>
      </c>
      <c r="L22" s="238">
        <f>+様式第１号【交付申請書】!L25</f>
        <v>0</v>
      </c>
      <c r="M22" s="238"/>
      <c r="N22" s="44" t="s">
        <v>10</v>
      </c>
      <c r="O22" s="164" t="s">
        <v>42</v>
      </c>
      <c r="P22" s="164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8" t="s">
        <v>43</v>
      </c>
      <c r="E23" s="158"/>
      <c r="F23" s="238">
        <f>+様式第１号【交付申請書】!F26</f>
        <v>0</v>
      </c>
      <c r="G23" s="238"/>
      <c r="H23" s="33" t="s">
        <v>8</v>
      </c>
      <c r="I23" s="238">
        <f>+様式第１号【交付申請書】!I26</f>
        <v>0</v>
      </c>
      <c r="J23" s="238"/>
      <c r="K23" s="44" t="s">
        <v>9</v>
      </c>
      <c r="L23" s="238">
        <f>+様式第１号【交付申請書】!L26</f>
        <v>0</v>
      </c>
      <c r="M23" s="238"/>
      <c r="N23" s="44" t="s">
        <v>10</v>
      </c>
      <c r="O23" s="45" t="s">
        <v>15</v>
      </c>
      <c r="P23" s="3"/>
      <c r="Q23" s="75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46"/>
      <c r="C24" s="46"/>
      <c r="D24" s="46"/>
      <c r="E24" s="46"/>
      <c r="F24" s="46"/>
      <c r="G24" s="46"/>
      <c r="H24" s="46"/>
      <c r="I24" s="3"/>
      <c r="J24" s="3"/>
      <c r="K24" s="3"/>
      <c r="L24" s="3"/>
      <c r="M24" s="3"/>
      <c r="N24" s="3"/>
      <c r="O24" s="3"/>
      <c r="P24" s="3"/>
      <c r="Q24" s="75"/>
      <c r="R24" s="14"/>
      <c r="S24" s="14"/>
      <c r="T24" s="11" t="s">
        <v>25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99</v>
      </c>
      <c r="C25" s="46"/>
      <c r="D25" s="9" t="s">
        <v>100</v>
      </c>
      <c r="E25" s="46"/>
      <c r="F25" s="46"/>
      <c r="G25" s="46"/>
      <c r="H25" s="46"/>
      <c r="I25" s="42"/>
      <c r="J25" s="42"/>
      <c r="K25" s="42"/>
      <c r="L25" s="42"/>
      <c r="M25" s="42"/>
      <c r="N25" s="42"/>
      <c r="O25" s="42"/>
      <c r="P25" s="42"/>
      <c r="Q25" s="75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224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101</v>
      </c>
      <c r="E29" s="4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225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125</v>
      </c>
      <c r="C34" s="9"/>
      <c r="D34" s="9" t="s">
        <v>126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D23:E23"/>
    <mergeCell ref="F23:G23"/>
    <mergeCell ref="I23:J23"/>
    <mergeCell ref="L23:M23"/>
    <mergeCell ref="D22:E22"/>
    <mergeCell ref="F22:G22"/>
    <mergeCell ref="I22:J22"/>
    <mergeCell ref="L22:M22"/>
    <mergeCell ref="I14:P14"/>
    <mergeCell ref="B15:P15"/>
    <mergeCell ref="O22:P22"/>
    <mergeCell ref="B17:P17"/>
    <mergeCell ref="E19:L19"/>
    <mergeCell ref="D21:E21"/>
    <mergeCell ref="F21:G21"/>
    <mergeCell ref="H21:I21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B19" sqref="B19:P19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46" t="s">
        <v>124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8" t="s">
        <v>23</v>
      </c>
      <c r="S1" s="9" t="s">
        <v>26</v>
      </c>
      <c r="T1" s="9"/>
      <c r="U1" s="9"/>
      <c r="V1" s="9"/>
    </row>
    <row r="2" spans="1:23" ht="22" customHeight="1">
      <c r="A2" s="40"/>
      <c r="B2" s="40"/>
      <c r="C2" s="40"/>
      <c r="D2" s="40"/>
      <c r="E2" s="40"/>
      <c r="F2" s="40"/>
      <c r="G2" s="40"/>
      <c r="H2" s="40"/>
      <c r="I2" s="40"/>
      <c r="J2" s="40" t="s">
        <v>30</v>
      </c>
      <c r="K2" s="135"/>
      <c r="L2" s="136" t="s">
        <v>8</v>
      </c>
      <c r="M2" s="137"/>
      <c r="N2" s="100" t="s">
        <v>9</v>
      </c>
      <c r="O2" s="137"/>
      <c r="P2" s="46" t="s">
        <v>10</v>
      </c>
      <c r="Q2" s="40"/>
    </row>
    <row r="3" spans="1:23" ht="22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38"/>
      <c r="Q3" s="40"/>
    </row>
    <row r="4" spans="1:23" ht="22" customHeight="1">
      <c r="A4" s="40"/>
      <c r="B4" s="3" t="s">
        <v>28</v>
      </c>
      <c r="C4" s="3"/>
      <c r="D4" s="3"/>
      <c r="E4" s="3"/>
      <c r="F4" s="3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3" ht="22" customHeight="1">
      <c r="A5" s="40"/>
      <c r="B5" s="100"/>
      <c r="C5" s="3"/>
      <c r="D5" s="3"/>
      <c r="E5" s="136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3" ht="22" customHeight="1">
      <c r="A6" s="40"/>
      <c r="B6" s="40"/>
      <c r="C6" s="40"/>
      <c r="D6" s="40"/>
      <c r="E6" s="40"/>
      <c r="F6" s="40"/>
      <c r="G6" s="163" t="s">
        <v>11</v>
      </c>
      <c r="H6" s="163"/>
      <c r="I6" s="160" t="s">
        <v>1</v>
      </c>
      <c r="J6" s="160"/>
      <c r="K6" s="162"/>
      <c r="L6" s="162"/>
      <c r="M6" s="40" t="s">
        <v>3</v>
      </c>
      <c r="N6" s="40"/>
      <c r="O6" s="40"/>
      <c r="P6" s="40"/>
      <c r="Q6" s="40"/>
    </row>
    <row r="7" spans="1:23" ht="22" customHeight="1">
      <c r="A7" s="40"/>
      <c r="B7" s="40"/>
      <c r="C7" s="40"/>
      <c r="D7" s="40"/>
      <c r="E7" s="40"/>
      <c r="F7" s="40"/>
      <c r="G7" s="40"/>
      <c r="H7" s="40"/>
      <c r="I7" s="161"/>
      <c r="J7" s="161"/>
      <c r="K7" s="161"/>
      <c r="L7" s="161"/>
      <c r="M7" s="161"/>
      <c r="N7" s="161"/>
      <c r="O7" s="161"/>
      <c r="P7" s="161"/>
      <c r="Q7" s="40"/>
      <c r="T7" s="13"/>
      <c r="W7" s="15"/>
    </row>
    <row r="8" spans="1:23" ht="22" customHeight="1">
      <c r="A8" s="40"/>
      <c r="B8" s="40"/>
      <c r="C8" s="40"/>
      <c r="D8" s="40"/>
      <c r="E8" s="40"/>
      <c r="F8" s="40"/>
      <c r="G8" s="163" t="s">
        <v>29</v>
      </c>
      <c r="H8" s="163"/>
      <c r="I8" s="161"/>
      <c r="J8" s="161"/>
      <c r="K8" s="161"/>
      <c r="L8" s="161"/>
      <c r="M8" s="161"/>
      <c r="N8" s="161"/>
      <c r="O8" s="161"/>
      <c r="P8" s="161"/>
      <c r="Q8" s="40"/>
    </row>
    <row r="9" spans="1:23" ht="22" customHeight="1">
      <c r="A9" s="40"/>
      <c r="B9" s="40"/>
      <c r="C9" s="40"/>
      <c r="D9" s="40"/>
      <c r="E9" s="40"/>
      <c r="F9" s="40"/>
      <c r="G9" s="163" t="s">
        <v>35</v>
      </c>
      <c r="H9" s="163"/>
      <c r="I9" s="161"/>
      <c r="J9" s="161"/>
      <c r="K9" s="161"/>
      <c r="L9" s="161"/>
      <c r="M9" s="161"/>
      <c r="N9" s="161"/>
      <c r="O9" s="161"/>
      <c r="P9" s="161"/>
      <c r="Q9" s="40"/>
    </row>
    <row r="10" spans="1:23" ht="22" customHeight="1">
      <c r="A10" s="40"/>
      <c r="B10" s="141"/>
      <c r="C10" s="40"/>
      <c r="D10" s="40"/>
      <c r="E10" s="40"/>
      <c r="F10" s="40"/>
      <c r="G10" s="46" t="s">
        <v>32</v>
      </c>
      <c r="H10" s="46"/>
      <c r="I10" s="161"/>
      <c r="J10" s="161"/>
      <c r="K10" s="161"/>
      <c r="L10" s="161"/>
      <c r="M10" s="161"/>
      <c r="N10" s="161"/>
      <c r="O10" s="161"/>
      <c r="P10" s="161"/>
      <c r="Q10" s="40"/>
    </row>
    <row r="11" spans="1:23" ht="22" customHeight="1">
      <c r="A11" s="40"/>
      <c r="B11" s="40"/>
      <c r="C11" s="40"/>
      <c r="D11" s="40"/>
      <c r="E11" s="40"/>
      <c r="F11" s="40"/>
      <c r="G11" s="46" t="s">
        <v>33</v>
      </c>
      <c r="H11" s="46"/>
      <c r="I11" s="161"/>
      <c r="J11" s="161"/>
      <c r="K11" s="161"/>
      <c r="L11" s="161"/>
      <c r="M11" s="161"/>
      <c r="N11" s="161"/>
      <c r="O11" s="161"/>
      <c r="P11" s="161"/>
      <c r="Q11" s="40"/>
    </row>
    <row r="12" spans="1:23" ht="22" customHeight="1">
      <c r="A12" s="40"/>
      <c r="B12" s="40"/>
      <c r="C12" s="40"/>
      <c r="D12" s="40"/>
      <c r="E12" s="40"/>
      <c r="F12" s="40"/>
      <c r="G12" s="40" t="s">
        <v>34</v>
      </c>
      <c r="H12" s="40"/>
      <c r="I12" s="161"/>
      <c r="J12" s="161"/>
      <c r="K12" s="161"/>
      <c r="L12" s="161"/>
      <c r="M12" s="161"/>
      <c r="N12" s="161"/>
      <c r="O12" s="161"/>
      <c r="P12" s="161"/>
      <c r="Q12" s="40"/>
    </row>
    <row r="13" spans="1:23" ht="22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23" ht="22" customHeight="1">
      <c r="A14" s="40"/>
      <c r="B14" s="138" t="s">
        <v>30</v>
      </c>
      <c r="C14" s="135"/>
      <c r="D14" s="40" t="s">
        <v>106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23" ht="22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23" ht="22" customHeight="1">
      <c r="A16" s="40"/>
      <c r="B16" s="142" t="s">
        <v>169</v>
      </c>
      <c r="C16" s="135"/>
      <c r="D16" s="142" t="s">
        <v>159</v>
      </c>
      <c r="E16" s="135"/>
      <c r="F16" s="142" t="s">
        <v>160</v>
      </c>
      <c r="G16" s="143"/>
      <c r="H16" s="142" t="s">
        <v>161</v>
      </c>
      <c r="I16" s="239" t="s">
        <v>170</v>
      </c>
      <c r="J16" s="239"/>
      <c r="K16" s="135"/>
      <c r="L16" s="167" t="s">
        <v>171</v>
      </c>
      <c r="M16" s="167"/>
      <c r="N16" s="167"/>
      <c r="O16" s="167"/>
      <c r="P16" s="167"/>
      <c r="Q16" s="40"/>
    </row>
    <row r="17" spans="1:41" ht="22" customHeight="1">
      <c r="A17" s="40"/>
      <c r="B17" s="167" t="s">
        <v>172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40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40"/>
      <c r="B19" s="160" t="s">
        <v>0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40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40"/>
      <c r="B21" s="40" t="s">
        <v>18</v>
      </c>
      <c r="C21" s="40"/>
      <c r="D21" s="41" t="s">
        <v>5</v>
      </c>
      <c r="E21" s="165"/>
      <c r="F21" s="166"/>
      <c r="G21" s="166"/>
      <c r="H21" s="166"/>
      <c r="I21" s="166"/>
      <c r="J21" s="166"/>
      <c r="K21" s="166"/>
      <c r="L21" s="166"/>
      <c r="M21" s="40"/>
      <c r="N21" s="40"/>
      <c r="O21" s="40"/>
      <c r="P21" s="40"/>
      <c r="Q21" s="40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40"/>
      <c r="B22" s="40" t="s">
        <v>242</v>
      </c>
      <c r="C22" s="40"/>
      <c r="D22" s="157" t="s">
        <v>5</v>
      </c>
      <c r="E22" s="240"/>
      <c r="F22" s="240"/>
      <c r="G22" s="240"/>
      <c r="H22" s="240"/>
      <c r="I22" s="240"/>
      <c r="J22" s="240"/>
      <c r="K22" s="240"/>
      <c r="L22" s="240"/>
      <c r="M22" s="40"/>
      <c r="N22" s="40"/>
      <c r="O22" s="40"/>
      <c r="P22" s="40"/>
      <c r="Q22" s="40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40"/>
      <c r="B23" s="40"/>
      <c r="C23" s="40"/>
      <c r="D23" s="40"/>
      <c r="E23" s="155"/>
      <c r="F23" s="155"/>
      <c r="G23" s="155"/>
      <c r="H23" s="155"/>
      <c r="I23" s="155"/>
      <c r="J23" s="155"/>
      <c r="K23" s="40"/>
      <c r="L23" s="40"/>
      <c r="M23" s="40"/>
      <c r="N23" s="40"/>
      <c r="O23" s="40"/>
      <c r="P23" s="40"/>
      <c r="Q23" s="40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40"/>
      <c r="B24" s="3" t="s">
        <v>244</v>
      </c>
      <c r="C24" s="3"/>
      <c r="D24" s="158" t="s">
        <v>30</v>
      </c>
      <c r="E24" s="158"/>
      <c r="F24" s="159"/>
      <c r="G24" s="159"/>
      <c r="H24" s="158" t="s">
        <v>37</v>
      </c>
      <c r="I24" s="158"/>
      <c r="J24" s="43"/>
      <c r="K24" s="40"/>
      <c r="L24" s="40"/>
      <c r="M24" s="43"/>
      <c r="N24" s="43"/>
      <c r="O24" s="43"/>
      <c r="P24" s="3"/>
      <c r="Q24" s="40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40"/>
      <c r="B25" s="3"/>
      <c r="C25" s="3"/>
      <c r="D25" s="158" t="s">
        <v>38</v>
      </c>
      <c r="E25" s="158"/>
      <c r="F25" s="159"/>
      <c r="G25" s="159"/>
      <c r="H25" s="100" t="s">
        <v>8</v>
      </c>
      <c r="I25" s="159"/>
      <c r="J25" s="159"/>
      <c r="K25" s="44" t="s">
        <v>9</v>
      </c>
      <c r="L25" s="159"/>
      <c r="M25" s="159"/>
      <c r="N25" s="44" t="s">
        <v>10</v>
      </c>
      <c r="O25" s="164" t="s">
        <v>42</v>
      </c>
      <c r="P25" s="164"/>
      <c r="Q25" s="40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40"/>
      <c r="B26" s="3"/>
      <c r="C26" s="3"/>
      <c r="D26" s="158" t="s">
        <v>43</v>
      </c>
      <c r="E26" s="158"/>
      <c r="F26" s="159"/>
      <c r="G26" s="159"/>
      <c r="H26" s="100" t="s">
        <v>8</v>
      </c>
      <c r="I26" s="159"/>
      <c r="J26" s="159"/>
      <c r="K26" s="44" t="s">
        <v>9</v>
      </c>
      <c r="L26" s="159"/>
      <c r="M26" s="159"/>
      <c r="N26" s="44" t="s">
        <v>10</v>
      </c>
      <c r="O26" s="45" t="s">
        <v>15</v>
      </c>
      <c r="P26" s="3"/>
      <c r="Q26" s="40"/>
      <c r="R26" s="14"/>
      <c r="S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40"/>
      <c r="B27" s="46"/>
      <c r="C27" s="46"/>
      <c r="D27" s="46"/>
      <c r="E27" s="46"/>
      <c r="F27" s="46"/>
      <c r="G27" s="46"/>
      <c r="H27" s="46"/>
      <c r="I27" s="251"/>
      <c r="J27" s="251"/>
      <c r="K27" s="251"/>
      <c r="L27" s="251"/>
      <c r="M27" s="251"/>
      <c r="N27" s="251"/>
      <c r="O27" s="251"/>
      <c r="P27" s="251"/>
      <c r="Q27" s="40"/>
      <c r="R27" s="14"/>
      <c r="S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22" customHeight="1">
      <c r="A28" s="40"/>
      <c r="B28" s="40" t="s">
        <v>13</v>
      </c>
      <c r="C28" s="40"/>
      <c r="D28" s="136" t="s">
        <v>6</v>
      </c>
      <c r="E28" s="40" t="s">
        <v>232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1:41" ht="22" customHeight="1">
      <c r="A29" s="40"/>
      <c r="B29" s="40"/>
      <c r="C29" s="40"/>
      <c r="D29" s="136" t="s">
        <v>6</v>
      </c>
      <c r="E29" s="40" t="s">
        <v>233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1:41" ht="22" customHeight="1">
      <c r="A30" s="40"/>
      <c r="B30" s="40"/>
      <c r="C30" s="40"/>
      <c r="D30" s="136" t="s">
        <v>6</v>
      </c>
      <c r="E30" s="40" t="s">
        <v>120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1" spans="1:41" ht="22" customHeight="1">
      <c r="A31" s="40"/>
      <c r="B31" s="40"/>
      <c r="C31" s="40"/>
      <c r="D31" s="136"/>
      <c r="E31" s="139" t="s">
        <v>151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S31" s="97"/>
      <c r="T31" s="97"/>
      <c r="U31" s="97"/>
      <c r="V31" s="97"/>
    </row>
    <row r="32" spans="1:41" ht="22" customHeight="1">
      <c r="A32" s="40"/>
      <c r="B32" s="40"/>
      <c r="C32" s="40"/>
      <c r="D32" s="136" t="s">
        <v>6</v>
      </c>
      <c r="E32" s="40" t="s">
        <v>107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S32" s="97"/>
      <c r="T32" s="97"/>
      <c r="U32" s="97"/>
      <c r="V32" s="97"/>
    </row>
    <row r="33" spans="1:22" ht="22" customHeight="1">
      <c r="A33" s="40"/>
      <c r="B33" s="40"/>
      <c r="C33" s="40"/>
      <c r="D33" s="40"/>
      <c r="E33" s="139" t="s">
        <v>218</v>
      </c>
      <c r="F33" s="40"/>
      <c r="G33" s="40"/>
      <c r="H33" s="40"/>
      <c r="I33" s="40"/>
      <c r="J33" s="141"/>
      <c r="K33" s="40"/>
      <c r="L33" s="40"/>
      <c r="M33" s="40"/>
      <c r="N33" s="40"/>
      <c r="O33" s="40"/>
      <c r="P33" s="40"/>
      <c r="Q33" s="14"/>
      <c r="S33" s="97"/>
      <c r="T33" s="97"/>
      <c r="U33" s="97"/>
      <c r="V33" s="97"/>
    </row>
    <row r="34" spans="1:22" ht="22" customHeight="1">
      <c r="A34" s="40"/>
      <c r="B34" s="40"/>
      <c r="C34" s="40"/>
      <c r="D34" s="136" t="s">
        <v>6</v>
      </c>
      <c r="E34" s="40" t="s">
        <v>108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S34" s="97"/>
      <c r="T34" s="97"/>
      <c r="U34" s="97"/>
      <c r="V34" s="97"/>
    </row>
    <row r="35" spans="1:22" ht="22" customHeight="1">
      <c r="A35" s="40"/>
      <c r="B35" s="40"/>
      <c r="C35" s="40"/>
      <c r="D35" s="136" t="s">
        <v>6</v>
      </c>
      <c r="E35" s="40" t="s">
        <v>154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22" ht="22" customHeight="1">
      <c r="A36" s="40"/>
      <c r="B36" s="40"/>
      <c r="C36" s="40"/>
      <c r="D36" s="136" t="s">
        <v>6</v>
      </c>
      <c r="E36" s="40" t="s">
        <v>155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22" ht="22" customHeight="1">
      <c r="A37" s="40"/>
      <c r="B37" s="40"/>
      <c r="C37" s="40"/>
      <c r="D37" s="136"/>
      <c r="E37" s="139" t="s">
        <v>202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pans="1:22" ht="22" customHeight="1">
      <c r="A38" s="40"/>
      <c r="B38" s="40"/>
      <c r="C38" s="40"/>
      <c r="D38" s="136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</row>
    <row r="39" spans="1:22" ht="22" customHeight="1">
      <c r="A39" s="40"/>
      <c r="B39" s="40" t="s">
        <v>109</v>
      </c>
      <c r="C39" s="40"/>
      <c r="D39" s="46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22" ht="22" customHeight="1">
      <c r="A40" s="40"/>
      <c r="B40" s="40"/>
      <c r="C40" s="40"/>
      <c r="D40" s="46" t="s">
        <v>110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22" ht="22" customHeight="1">
      <c r="A41" s="40"/>
      <c r="B41" s="40"/>
      <c r="C41" s="40"/>
      <c r="D41" s="46" t="s">
        <v>112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2" spans="1:22" ht="22" customHeight="1">
      <c r="A42" s="40"/>
      <c r="B42" s="40"/>
      <c r="C42" s="40"/>
      <c r="D42" s="46" t="s">
        <v>111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</row>
    <row r="43" spans="1:22" ht="22" customHeight="1">
      <c r="A43" s="40"/>
      <c r="B43" s="40"/>
      <c r="C43" s="40"/>
      <c r="D43" s="46" t="s">
        <v>234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22" ht="22" customHeight="1">
      <c r="A44" s="40"/>
      <c r="B44" s="40"/>
      <c r="C44" s="40"/>
      <c r="D44" s="46" t="s">
        <v>192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1:22" ht="22" customHeight="1">
      <c r="A45" s="40"/>
      <c r="B45" s="40"/>
      <c r="C45" s="40"/>
      <c r="D45" s="46" t="s">
        <v>201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</row>
    <row r="46" spans="1:22" ht="22" customHeight="1">
      <c r="A46" s="40"/>
      <c r="B46" s="40"/>
      <c r="C46" s="40"/>
      <c r="D46" s="46" t="s">
        <v>113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</row>
    <row r="47" spans="1:22" ht="22" customHeight="1">
      <c r="A47" s="40"/>
      <c r="B47" s="40"/>
      <c r="C47" s="40"/>
      <c r="D47" s="46" t="s">
        <v>114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  <row r="48" spans="1:22" ht="22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</row>
    <row r="49" spans="1:17" ht="22" customHeight="1">
      <c r="A49" s="40"/>
      <c r="B49" s="40" t="s">
        <v>164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17" ht="40" customHeight="1">
      <c r="A50" s="40"/>
      <c r="B50" s="40"/>
      <c r="C50" s="40"/>
      <c r="D50" s="250" t="s">
        <v>165</v>
      </c>
      <c r="E50" s="250"/>
      <c r="F50" s="242"/>
      <c r="G50" s="242"/>
      <c r="H50" s="242"/>
      <c r="I50" s="242"/>
      <c r="J50" s="243" t="s">
        <v>194</v>
      </c>
      <c r="K50" s="243"/>
      <c r="L50" s="242"/>
      <c r="M50" s="242"/>
      <c r="N50" s="242"/>
      <c r="O50" s="144" t="s">
        <v>196</v>
      </c>
      <c r="P50" s="40"/>
      <c r="Q50" s="40"/>
    </row>
    <row r="51" spans="1:17" ht="40" customHeight="1">
      <c r="A51" s="40"/>
      <c r="B51" s="40"/>
      <c r="C51" s="40"/>
      <c r="D51" s="242" t="s">
        <v>149</v>
      </c>
      <c r="E51" s="242"/>
      <c r="F51" s="244"/>
      <c r="G51" s="240"/>
      <c r="H51" s="240"/>
      <c r="I51" s="245"/>
      <c r="J51" s="246" t="s">
        <v>241</v>
      </c>
      <c r="K51" s="247"/>
      <c r="L51" s="247"/>
      <c r="M51" s="247"/>
      <c r="N51" s="247"/>
      <c r="O51" s="248"/>
      <c r="P51" s="40"/>
      <c r="Q51" s="40"/>
    </row>
    <row r="52" spans="1:17" ht="40" customHeight="1">
      <c r="A52" s="40"/>
      <c r="B52" s="40"/>
      <c r="C52" s="40"/>
      <c r="D52" s="242" t="s">
        <v>150</v>
      </c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40"/>
      <c r="Q52" s="40"/>
    </row>
    <row r="53" spans="1:17" ht="40" customHeight="1">
      <c r="A53" s="40"/>
      <c r="B53" s="40"/>
      <c r="C53" s="40"/>
      <c r="D53" s="243" t="s">
        <v>175</v>
      </c>
      <c r="E53" s="243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40"/>
      <c r="Q53" s="40"/>
    </row>
    <row r="54" spans="1:17" ht="30" customHeight="1">
      <c r="A54" s="40"/>
      <c r="B54" s="40"/>
      <c r="C54" s="40"/>
      <c r="D54" s="242" t="s">
        <v>176</v>
      </c>
      <c r="E54" s="242"/>
      <c r="F54" s="249"/>
      <c r="G54" s="241"/>
      <c r="H54" s="241"/>
      <c r="I54" s="241"/>
      <c r="J54" s="241"/>
      <c r="K54" s="241"/>
      <c r="L54" s="241"/>
      <c r="M54" s="241"/>
      <c r="N54" s="241"/>
      <c r="O54" s="241"/>
      <c r="P54" s="40"/>
      <c r="Q54" s="40"/>
    </row>
    <row r="55" spans="1:17" ht="30" customHeight="1">
      <c r="A55" s="40"/>
      <c r="B55" s="40"/>
      <c r="C55" s="40"/>
      <c r="D55" s="242"/>
      <c r="E55" s="242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40"/>
      <c r="Q55" s="40"/>
    </row>
    <row r="56" spans="1:17" ht="22" customHeight="1">
      <c r="A56" s="40"/>
      <c r="B56" s="40"/>
      <c r="C56" s="40"/>
      <c r="D56" s="46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3">
    <mergeCell ref="D54:E55"/>
    <mergeCell ref="F54:O55"/>
    <mergeCell ref="D50:E50"/>
    <mergeCell ref="L25:M25"/>
    <mergeCell ref="O25:P25"/>
    <mergeCell ref="D51:E51"/>
    <mergeCell ref="D52:E52"/>
    <mergeCell ref="D26:E26"/>
    <mergeCell ref="F26:G26"/>
    <mergeCell ref="I26:J26"/>
    <mergeCell ref="L26:M26"/>
    <mergeCell ref="D25:E25"/>
    <mergeCell ref="F25:G25"/>
    <mergeCell ref="I25:J25"/>
    <mergeCell ref="D53:E53"/>
    <mergeCell ref="I27:P27"/>
    <mergeCell ref="F53:O53"/>
    <mergeCell ref="F52:O52"/>
    <mergeCell ref="J50:K50"/>
    <mergeCell ref="L50:N50"/>
    <mergeCell ref="F50:I50"/>
    <mergeCell ref="F51:I51"/>
    <mergeCell ref="J51:O51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I12:P12"/>
    <mergeCell ref="B19:P19"/>
    <mergeCell ref="E21:L21"/>
    <mergeCell ref="D24:E24"/>
    <mergeCell ref="F24:G24"/>
    <mergeCell ref="H24:I24"/>
    <mergeCell ref="I16:J16"/>
    <mergeCell ref="L16:P16"/>
    <mergeCell ref="B17:P17"/>
    <mergeCell ref="E22:L22"/>
  </mergeCells>
  <phoneticPr fontId="14"/>
  <dataValidations count="1">
    <dataValidation type="list" allowBlank="1" showInputMessage="1" showErrorMessage="1" sqref="T27 D37:D38 D31">
      <formula1>$V$26:$V$27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D28:D29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63" zoomScaleNormal="100" zoomScaleSheetLayoutView="89" workbookViewId="0">
      <selection activeCell="S140" sqref="S140"/>
    </sheetView>
  </sheetViews>
  <sheetFormatPr defaultColWidth="9" defaultRowHeight="13"/>
  <cols>
    <col min="1" max="1" width="3.6328125" style="23" customWidth="1"/>
    <col min="2" max="2" width="23.08984375" style="23" bestFit="1" customWidth="1"/>
    <col min="3" max="3" width="56.6328125" style="23" customWidth="1"/>
    <col min="4" max="7" width="15.90625" style="23" customWidth="1"/>
    <col min="8" max="8" width="13.36328125" style="23" customWidth="1"/>
    <col min="9" max="9" width="10.6328125" style="23" customWidth="1"/>
    <col min="10" max="12" width="9" style="23"/>
    <col min="13" max="13" width="9" style="23" customWidth="1"/>
    <col min="14" max="16384" width="9" style="23"/>
  </cols>
  <sheetData>
    <row r="1" spans="1:14" ht="25.75" customHeight="1">
      <c r="A1" s="19" t="s">
        <v>215</v>
      </c>
      <c r="B1" s="19"/>
      <c r="C1" s="19"/>
      <c r="D1" s="19"/>
      <c r="E1" s="19"/>
      <c r="F1" s="20"/>
      <c r="G1" s="20"/>
      <c r="H1" s="20"/>
      <c r="I1" s="21"/>
      <c r="J1" s="8" t="s">
        <v>23</v>
      </c>
      <c r="K1" s="9"/>
      <c r="L1" s="22"/>
      <c r="M1" s="22"/>
      <c r="N1" s="22"/>
    </row>
    <row r="2" spans="1:14" ht="25.75" customHeight="1">
      <c r="A2" s="281" t="s">
        <v>203</v>
      </c>
      <c r="B2" s="281"/>
      <c r="C2" s="281"/>
      <c r="D2" s="281"/>
      <c r="E2" s="281"/>
      <c r="F2" s="281"/>
      <c r="G2" s="281"/>
      <c r="H2" s="281"/>
      <c r="I2" s="281"/>
      <c r="J2" s="8"/>
      <c r="K2" s="9"/>
      <c r="L2" s="22"/>
      <c r="M2" s="22"/>
      <c r="N2" s="22"/>
    </row>
    <row r="3" spans="1:14" ht="25.75" customHeight="1" thickBot="1">
      <c r="A3" s="93"/>
      <c r="B3" s="93"/>
      <c r="C3" s="93"/>
      <c r="D3" s="93"/>
      <c r="E3" s="93"/>
      <c r="F3" s="93"/>
      <c r="G3" s="93"/>
      <c r="H3" s="93"/>
      <c r="I3" s="94" t="s">
        <v>204</v>
      </c>
    </row>
    <row r="4" spans="1:14" ht="25.75" customHeight="1">
      <c r="A4" s="255" t="s">
        <v>121</v>
      </c>
      <c r="B4" s="256"/>
      <c r="C4" s="256"/>
      <c r="D4" s="256"/>
      <c r="E4" s="256"/>
      <c r="F4" s="256"/>
      <c r="G4" s="256"/>
      <c r="H4" s="256"/>
      <c r="I4" s="257"/>
    </row>
    <row r="5" spans="1:14" s="24" customFormat="1" ht="50.25" customHeight="1">
      <c r="A5" s="258" t="s">
        <v>51</v>
      </c>
      <c r="B5" s="259"/>
      <c r="C5" s="176"/>
      <c r="D5" s="177"/>
      <c r="E5" s="178"/>
      <c r="F5" s="103" t="s">
        <v>60</v>
      </c>
      <c r="G5" s="176"/>
      <c r="H5" s="177"/>
      <c r="I5" s="195"/>
    </row>
    <row r="6" spans="1:14" s="24" customFormat="1" ht="50.25" customHeight="1">
      <c r="A6" s="269" t="s">
        <v>238</v>
      </c>
      <c r="B6" s="270"/>
      <c r="C6" s="273"/>
      <c r="D6" s="274"/>
      <c r="E6" s="279"/>
      <c r="F6" s="184" t="s">
        <v>185</v>
      </c>
      <c r="G6" s="273"/>
      <c r="H6" s="274"/>
      <c r="I6" s="275"/>
    </row>
    <row r="7" spans="1:14" s="24" customFormat="1" ht="50.25" customHeight="1">
      <c r="A7" s="271"/>
      <c r="B7" s="272"/>
      <c r="C7" s="276"/>
      <c r="D7" s="277"/>
      <c r="E7" s="280"/>
      <c r="F7" s="185"/>
      <c r="G7" s="276"/>
      <c r="H7" s="277"/>
      <c r="I7" s="278"/>
    </row>
    <row r="8" spans="1:14" ht="25.75" customHeight="1">
      <c r="A8" s="258" t="s">
        <v>52</v>
      </c>
      <c r="B8" s="259"/>
      <c r="C8" s="259"/>
      <c r="D8" s="259"/>
      <c r="E8" s="259"/>
      <c r="F8" s="259"/>
      <c r="G8" s="259"/>
      <c r="H8" s="259"/>
      <c r="I8" s="260"/>
    </row>
    <row r="9" spans="1:14" ht="25.75" customHeight="1">
      <c r="A9" s="261" t="s">
        <v>54</v>
      </c>
      <c r="B9" s="265" t="s">
        <v>53</v>
      </c>
      <c r="C9" s="28" t="s">
        <v>7</v>
      </c>
      <c r="D9" s="263" t="s">
        <v>88</v>
      </c>
      <c r="E9" s="25"/>
      <c r="F9" s="26"/>
      <c r="G9" s="27"/>
      <c r="H9" s="267" t="s">
        <v>243</v>
      </c>
      <c r="I9" s="156" t="s">
        <v>128</v>
      </c>
    </row>
    <row r="10" spans="1:14" ht="25.75" customHeight="1">
      <c r="A10" s="262"/>
      <c r="B10" s="266"/>
      <c r="C10" s="28" t="s">
        <v>56</v>
      </c>
      <c r="D10" s="264"/>
      <c r="E10" s="29" t="s">
        <v>89</v>
      </c>
      <c r="F10" s="30" t="s">
        <v>90</v>
      </c>
      <c r="G10" s="30" t="s">
        <v>91</v>
      </c>
      <c r="H10" s="268"/>
      <c r="I10" s="31" t="s">
        <v>58</v>
      </c>
    </row>
    <row r="11" spans="1:14" ht="50.25" customHeight="1">
      <c r="A11" s="106">
        <v>1</v>
      </c>
      <c r="B11" s="103"/>
      <c r="C11" s="107"/>
      <c r="D11" s="108"/>
      <c r="E11" s="109"/>
      <c r="F11" s="109"/>
      <c r="G11" s="109"/>
      <c r="H11" s="110"/>
      <c r="I11" s="111"/>
    </row>
    <row r="12" spans="1:14" ht="50.25" customHeight="1">
      <c r="A12" s="106">
        <v>2</v>
      </c>
      <c r="B12" s="103"/>
      <c r="C12" s="107"/>
      <c r="D12" s="108"/>
      <c r="E12" s="109"/>
      <c r="F12" s="109"/>
      <c r="G12" s="109"/>
      <c r="H12" s="110"/>
      <c r="I12" s="111"/>
    </row>
    <row r="13" spans="1:14" ht="50.25" customHeight="1">
      <c r="A13" s="106">
        <v>3</v>
      </c>
      <c r="B13" s="103"/>
      <c r="C13" s="107"/>
      <c r="D13" s="108"/>
      <c r="E13" s="109"/>
      <c r="F13" s="109"/>
      <c r="G13" s="109"/>
      <c r="H13" s="110"/>
      <c r="I13" s="111"/>
    </row>
    <row r="14" spans="1:14" ht="50.25" customHeight="1">
      <c r="A14" s="106">
        <v>4</v>
      </c>
      <c r="B14" s="103"/>
      <c r="C14" s="107"/>
      <c r="D14" s="108"/>
      <c r="E14" s="109"/>
      <c r="F14" s="109"/>
      <c r="G14" s="109"/>
      <c r="H14" s="110"/>
      <c r="I14" s="111"/>
      <c r="K14" s="91"/>
    </row>
    <row r="15" spans="1:14" ht="50.25" customHeight="1">
      <c r="A15" s="106">
        <v>5</v>
      </c>
      <c r="B15" s="103"/>
      <c r="C15" s="107"/>
      <c r="D15" s="108"/>
      <c r="E15" s="109"/>
      <c r="F15" s="109"/>
      <c r="G15" s="109"/>
      <c r="H15" s="110"/>
      <c r="I15" s="111"/>
    </row>
    <row r="16" spans="1:14" ht="50.25" customHeight="1">
      <c r="A16" s="106">
        <v>6</v>
      </c>
      <c r="B16" s="103"/>
      <c r="C16" s="107"/>
      <c r="D16" s="108"/>
      <c r="E16" s="109"/>
      <c r="F16" s="109"/>
      <c r="G16" s="109"/>
      <c r="H16" s="110"/>
      <c r="I16" s="111"/>
    </row>
    <row r="17" spans="1:27" ht="50.25" customHeight="1">
      <c r="A17" s="106">
        <v>7</v>
      </c>
      <c r="B17" s="103"/>
      <c r="C17" s="107"/>
      <c r="D17" s="108"/>
      <c r="E17" s="109"/>
      <c r="F17" s="109"/>
      <c r="G17" s="109"/>
      <c r="H17" s="110"/>
      <c r="I17" s="111"/>
    </row>
    <row r="18" spans="1:27" ht="50.25" customHeight="1">
      <c r="A18" s="106">
        <v>8</v>
      </c>
      <c r="B18" s="103"/>
      <c r="C18" s="107"/>
      <c r="D18" s="108"/>
      <c r="E18" s="109"/>
      <c r="F18" s="109"/>
      <c r="G18" s="109"/>
      <c r="H18" s="110"/>
      <c r="I18" s="111"/>
    </row>
    <row r="19" spans="1:27" ht="50.25" customHeight="1">
      <c r="A19" s="106">
        <v>9</v>
      </c>
      <c r="B19" s="103"/>
      <c r="C19" s="107"/>
      <c r="D19" s="108"/>
      <c r="E19" s="109"/>
      <c r="F19" s="109"/>
      <c r="G19" s="109"/>
      <c r="H19" s="110"/>
      <c r="I19" s="111"/>
    </row>
    <row r="20" spans="1:27" ht="50.25" customHeight="1">
      <c r="A20" s="106">
        <v>10</v>
      </c>
      <c r="B20" s="103"/>
      <c r="C20" s="107"/>
      <c r="D20" s="108"/>
      <c r="E20" s="109"/>
      <c r="F20" s="109"/>
      <c r="G20" s="109"/>
      <c r="H20" s="110"/>
      <c r="I20" s="111"/>
    </row>
    <row r="21" spans="1:27" ht="50.25" customHeight="1">
      <c r="A21" s="106">
        <v>11</v>
      </c>
      <c r="B21" s="103"/>
      <c r="C21" s="107"/>
      <c r="D21" s="108"/>
      <c r="E21" s="109"/>
      <c r="F21" s="109"/>
      <c r="G21" s="109"/>
      <c r="H21" s="110"/>
      <c r="I21" s="111"/>
    </row>
    <row r="22" spans="1:27" ht="50.25" customHeight="1">
      <c r="A22" s="106">
        <v>12</v>
      </c>
      <c r="B22" s="103"/>
      <c r="C22" s="107"/>
      <c r="D22" s="108"/>
      <c r="E22" s="109"/>
      <c r="F22" s="109"/>
      <c r="G22" s="109"/>
      <c r="H22" s="110"/>
      <c r="I22" s="111"/>
    </row>
    <row r="23" spans="1:27" ht="50.25" customHeight="1">
      <c r="A23" s="106">
        <v>13</v>
      </c>
      <c r="B23" s="103"/>
      <c r="C23" s="107"/>
      <c r="D23" s="108"/>
      <c r="E23" s="109"/>
      <c r="F23" s="109"/>
      <c r="G23" s="109"/>
      <c r="H23" s="110"/>
      <c r="I23" s="111"/>
    </row>
    <row r="24" spans="1:27" ht="50.25" customHeight="1">
      <c r="A24" s="106">
        <v>14</v>
      </c>
      <c r="B24" s="103"/>
      <c r="C24" s="112"/>
      <c r="D24" s="113"/>
      <c r="E24" s="114"/>
      <c r="F24" s="114"/>
      <c r="G24" s="114"/>
      <c r="H24" s="115"/>
      <c r="I24" s="116"/>
    </row>
    <row r="25" spans="1:27" ht="50.25" customHeight="1">
      <c r="A25" s="106">
        <v>15</v>
      </c>
      <c r="B25" s="103"/>
      <c r="C25" s="107"/>
      <c r="D25" s="108"/>
      <c r="E25" s="109"/>
      <c r="F25" s="109"/>
      <c r="G25" s="109"/>
      <c r="H25" s="117"/>
      <c r="I25" s="118"/>
    </row>
    <row r="26" spans="1:27" ht="50.25" customHeight="1">
      <c r="A26" s="188" t="s">
        <v>239</v>
      </c>
      <c r="B26" s="189"/>
      <c r="C26" s="190"/>
      <c r="D26" s="119"/>
      <c r="E26" s="120"/>
      <c r="F26" s="120"/>
      <c r="G26" s="120"/>
      <c r="H26" s="121"/>
      <c r="I26" s="12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51.5" customHeight="1" thickBot="1">
      <c r="A27" s="98" t="s">
        <v>166</v>
      </c>
      <c r="B27" s="252" t="s">
        <v>240</v>
      </c>
      <c r="C27" s="253"/>
      <c r="D27" s="253"/>
      <c r="E27" s="253"/>
      <c r="F27" s="253"/>
      <c r="G27" s="253"/>
      <c r="H27" s="253"/>
      <c r="I27" s="254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25" customHeight="1">
      <c r="A28" s="89"/>
      <c r="B28" s="90"/>
      <c r="C28" s="90"/>
      <c r="D28" s="90"/>
      <c r="E28" s="90"/>
      <c r="F28" s="90"/>
      <c r="G28" s="90"/>
      <c r="H28" s="90"/>
      <c r="I28" s="9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ht="25.75" customHeight="1" thickBot="1">
      <c r="A29" s="19"/>
      <c r="B29" s="19"/>
      <c r="C29" s="19"/>
      <c r="D29" s="19"/>
      <c r="E29" s="19"/>
      <c r="F29" s="20"/>
      <c r="G29" s="20"/>
      <c r="H29" s="20"/>
      <c r="I29" s="21" t="s">
        <v>129</v>
      </c>
      <c r="J29" s="8"/>
      <c r="K29" s="9"/>
      <c r="L29" s="22"/>
      <c r="M29" s="22"/>
      <c r="N29" s="22"/>
    </row>
    <row r="30" spans="1:27" ht="25.75" customHeight="1">
      <c r="A30" s="255" t="s">
        <v>121</v>
      </c>
      <c r="B30" s="256"/>
      <c r="C30" s="256"/>
      <c r="D30" s="256"/>
      <c r="E30" s="256"/>
      <c r="F30" s="256"/>
      <c r="G30" s="256"/>
      <c r="H30" s="256"/>
      <c r="I30" s="257"/>
    </row>
    <row r="31" spans="1:27" s="24" customFormat="1" ht="50.25" customHeight="1">
      <c r="A31" s="258" t="s">
        <v>51</v>
      </c>
      <c r="B31" s="259"/>
      <c r="C31" s="176"/>
      <c r="D31" s="177"/>
      <c r="E31" s="178"/>
      <c r="F31" s="103" t="s">
        <v>60</v>
      </c>
      <c r="G31" s="176"/>
      <c r="H31" s="177"/>
      <c r="I31" s="195"/>
    </row>
    <row r="32" spans="1:27" s="24" customFormat="1" ht="50.25" customHeight="1">
      <c r="A32" s="269" t="s">
        <v>238</v>
      </c>
      <c r="B32" s="270"/>
      <c r="C32" s="273"/>
      <c r="D32" s="274"/>
      <c r="E32" s="279"/>
      <c r="F32" s="184" t="s">
        <v>185</v>
      </c>
      <c r="G32" s="273"/>
      <c r="H32" s="274"/>
      <c r="I32" s="275"/>
    </row>
    <row r="33" spans="1:9" s="24" customFormat="1" ht="50.25" customHeight="1">
      <c r="A33" s="271"/>
      <c r="B33" s="272"/>
      <c r="C33" s="276"/>
      <c r="D33" s="277"/>
      <c r="E33" s="280"/>
      <c r="F33" s="185"/>
      <c r="G33" s="276"/>
      <c r="H33" s="277"/>
      <c r="I33" s="278"/>
    </row>
    <row r="34" spans="1:9" ht="25.75" customHeight="1">
      <c r="A34" s="258" t="s">
        <v>52</v>
      </c>
      <c r="B34" s="259"/>
      <c r="C34" s="259"/>
      <c r="D34" s="259"/>
      <c r="E34" s="259"/>
      <c r="F34" s="259"/>
      <c r="G34" s="259"/>
      <c r="H34" s="259"/>
      <c r="I34" s="260"/>
    </row>
    <row r="35" spans="1:9" ht="25.75" customHeight="1">
      <c r="A35" s="261" t="s">
        <v>54</v>
      </c>
      <c r="B35" s="265" t="s">
        <v>53</v>
      </c>
      <c r="C35" s="28" t="s">
        <v>7</v>
      </c>
      <c r="D35" s="263" t="s">
        <v>88</v>
      </c>
      <c r="E35" s="25"/>
      <c r="F35" s="26"/>
      <c r="G35" s="27"/>
      <c r="H35" s="267" t="s">
        <v>243</v>
      </c>
      <c r="I35" s="156" t="s">
        <v>128</v>
      </c>
    </row>
    <row r="36" spans="1:9" ht="25.75" customHeight="1">
      <c r="A36" s="262"/>
      <c r="B36" s="266"/>
      <c r="C36" s="28" t="s">
        <v>56</v>
      </c>
      <c r="D36" s="264"/>
      <c r="E36" s="29" t="s">
        <v>89</v>
      </c>
      <c r="F36" s="30" t="s">
        <v>90</v>
      </c>
      <c r="G36" s="30" t="s">
        <v>91</v>
      </c>
      <c r="H36" s="268"/>
      <c r="I36" s="31" t="s">
        <v>58</v>
      </c>
    </row>
    <row r="37" spans="1:9" ht="50.25" customHeight="1">
      <c r="A37" s="106">
        <v>1</v>
      </c>
      <c r="B37" s="103"/>
      <c r="C37" s="107"/>
      <c r="D37" s="108"/>
      <c r="E37" s="109"/>
      <c r="F37" s="109"/>
      <c r="G37" s="109"/>
      <c r="H37" s="110"/>
      <c r="I37" s="111"/>
    </row>
    <row r="38" spans="1:9" ht="50.25" customHeight="1">
      <c r="A38" s="106">
        <v>2</v>
      </c>
      <c r="B38" s="103"/>
      <c r="C38" s="107"/>
      <c r="D38" s="108"/>
      <c r="E38" s="109"/>
      <c r="F38" s="109"/>
      <c r="G38" s="109"/>
      <c r="H38" s="110"/>
      <c r="I38" s="111"/>
    </row>
    <row r="39" spans="1:9" ht="50.25" customHeight="1">
      <c r="A39" s="106">
        <v>3</v>
      </c>
      <c r="B39" s="103"/>
      <c r="C39" s="107"/>
      <c r="D39" s="108"/>
      <c r="E39" s="109"/>
      <c r="F39" s="109"/>
      <c r="G39" s="109"/>
      <c r="H39" s="110"/>
      <c r="I39" s="111"/>
    </row>
    <row r="40" spans="1:9" ht="50.25" customHeight="1">
      <c r="A40" s="106">
        <v>4</v>
      </c>
      <c r="B40" s="103"/>
      <c r="C40" s="107"/>
      <c r="D40" s="108"/>
      <c r="E40" s="109"/>
      <c r="F40" s="109"/>
      <c r="G40" s="109"/>
      <c r="H40" s="110"/>
      <c r="I40" s="111"/>
    </row>
    <row r="41" spans="1:9" ht="50.25" customHeight="1">
      <c r="A41" s="106">
        <v>5</v>
      </c>
      <c r="B41" s="103"/>
      <c r="C41" s="107"/>
      <c r="D41" s="108"/>
      <c r="E41" s="109"/>
      <c r="F41" s="109"/>
      <c r="G41" s="109"/>
      <c r="H41" s="110"/>
      <c r="I41" s="111"/>
    </row>
    <row r="42" spans="1:9" ht="50.25" customHeight="1">
      <c r="A42" s="106">
        <v>6</v>
      </c>
      <c r="B42" s="103"/>
      <c r="C42" s="107"/>
      <c r="D42" s="108"/>
      <c r="E42" s="109"/>
      <c r="F42" s="109"/>
      <c r="G42" s="109"/>
      <c r="H42" s="110"/>
      <c r="I42" s="111"/>
    </row>
    <row r="43" spans="1:9" ht="50.25" customHeight="1">
      <c r="A43" s="106">
        <v>7</v>
      </c>
      <c r="B43" s="103"/>
      <c r="C43" s="107"/>
      <c r="D43" s="108"/>
      <c r="E43" s="109"/>
      <c r="F43" s="109"/>
      <c r="G43" s="109"/>
      <c r="H43" s="110"/>
      <c r="I43" s="111"/>
    </row>
    <row r="44" spans="1:9" ht="50.25" customHeight="1">
      <c r="A44" s="106">
        <v>8</v>
      </c>
      <c r="B44" s="103"/>
      <c r="C44" s="107"/>
      <c r="D44" s="108"/>
      <c r="E44" s="109"/>
      <c r="F44" s="109"/>
      <c r="G44" s="109"/>
      <c r="H44" s="110"/>
      <c r="I44" s="111"/>
    </row>
    <row r="45" spans="1:9" ht="50.25" customHeight="1">
      <c r="A45" s="106">
        <v>9</v>
      </c>
      <c r="B45" s="103"/>
      <c r="C45" s="107"/>
      <c r="D45" s="108"/>
      <c r="E45" s="109"/>
      <c r="F45" s="109"/>
      <c r="G45" s="109"/>
      <c r="H45" s="110"/>
      <c r="I45" s="111"/>
    </row>
    <row r="46" spans="1:9" ht="50.25" customHeight="1">
      <c r="A46" s="106">
        <v>10</v>
      </c>
      <c r="B46" s="103"/>
      <c r="C46" s="107"/>
      <c r="D46" s="108"/>
      <c r="E46" s="109"/>
      <c r="F46" s="109"/>
      <c r="G46" s="109"/>
      <c r="H46" s="110"/>
      <c r="I46" s="111"/>
    </row>
    <row r="47" spans="1:9" ht="50.25" customHeight="1">
      <c r="A47" s="106">
        <v>11</v>
      </c>
      <c r="B47" s="103"/>
      <c r="C47" s="107"/>
      <c r="D47" s="108"/>
      <c r="E47" s="109"/>
      <c r="F47" s="109"/>
      <c r="G47" s="109"/>
      <c r="H47" s="110"/>
      <c r="I47" s="111"/>
    </row>
    <row r="48" spans="1:9" ht="50.25" customHeight="1">
      <c r="A48" s="106">
        <v>12</v>
      </c>
      <c r="B48" s="103"/>
      <c r="C48" s="107"/>
      <c r="D48" s="108"/>
      <c r="E48" s="109"/>
      <c r="F48" s="109"/>
      <c r="G48" s="109"/>
      <c r="H48" s="110"/>
      <c r="I48" s="111"/>
    </row>
    <row r="49" spans="1:27" ht="50.25" customHeight="1">
      <c r="A49" s="106">
        <v>13</v>
      </c>
      <c r="B49" s="103"/>
      <c r="C49" s="107"/>
      <c r="D49" s="108"/>
      <c r="E49" s="109"/>
      <c r="F49" s="109"/>
      <c r="G49" s="109"/>
      <c r="H49" s="110"/>
      <c r="I49" s="111"/>
    </row>
    <row r="50" spans="1:27" ht="50.25" customHeight="1">
      <c r="A50" s="106">
        <v>14</v>
      </c>
      <c r="B50" s="103"/>
      <c r="C50" s="112"/>
      <c r="D50" s="113"/>
      <c r="E50" s="114"/>
      <c r="F50" s="114"/>
      <c r="G50" s="114"/>
      <c r="H50" s="115"/>
      <c r="I50" s="116"/>
    </row>
    <row r="51" spans="1:27" ht="50.25" customHeight="1">
      <c r="A51" s="106">
        <v>15</v>
      </c>
      <c r="B51" s="103"/>
      <c r="C51" s="107"/>
      <c r="D51" s="108"/>
      <c r="E51" s="109"/>
      <c r="F51" s="109"/>
      <c r="G51" s="109"/>
      <c r="H51" s="117"/>
      <c r="I51" s="118"/>
    </row>
    <row r="52" spans="1:27" ht="50.25" customHeight="1">
      <c r="A52" s="188" t="s">
        <v>59</v>
      </c>
      <c r="B52" s="189"/>
      <c r="C52" s="190"/>
      <c r="D52" s="119"/>
      <c r="E52" s="120"/>
      <c r="F52" s="120"/>
      <c r="G52" s="120"/>
      <c r="H52" s="121"/>
      <c r="I52" s="12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ht="151.5" customHeight="1" thickBot="1">
      <c r="A53" s="98" t="s">
        <v>166</v>
      </c>
      <c r="B53" s="252" t="s">
        <v>240</v>
      </c>
      <c r="C53" s="253"/>
      <c r="D53" s="253"/>
      <c r="E53" s="253"/>
      <c r="F53" s="253"/>
      <c r="G53" s="253"/>
      <c r="H53" s="253"/>
      <c r="I53" s="254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ht="25.75" customHeight="1">
      <c r="A54" s="19"/>
      <c r="B54" s="19"/>
      <c r="C54" s="19"/>
      <c r="D54" s="19"/>
      <c r="E54" s="19"/>
      <c r="F54" s="20"/>
      <c r="G54" s="20"/>
      <c r="H54" s="20"/>
      <c r="I54" s="21"/>
      <c r="J54" s="8"/>
      <c r="K54" s="9"/>
      <c r="L54" s="22"/>
      <c r="M54" s="22"/>
      <c r="N54" s="22"/>
    </row>
    <row r="55" spans="1:27" ht="25.75" customHeight="1" thickBot="1">
      <c r="A55" s="19"/>
      <c r="B55" s="19"/>
      <c r="C55" s="19"/>
      <c r="D55" s="19"/>
      <c r="E55" s="19"/>
      <c r="F55" s="20"/>
      <c r="G55" s="20"/>
      <c r="H55" s="20"/>
      <c r="I55" s="21" t="s">
        <v>130</v>
      </c>
      <c r="J55" s="8"/>
      <c r="K55" s="9"/>
      <c r="L55" s="22"/>
      <c r="M55" s="22"/>
      <c r="N55" s="22"/>
    </row>
    <row r="56" spans="1:27" ht="25.75" customHeight="1">
      <c r="A56" s="255" t="s">
        <v>121</v>
      </c>
      <c r="B56" s="256"/>
      <c r="C56" s="256"/>
      <c r="D56" s="256"/>
      <c r="E56" s="256"/>
      <c r="F56" s="256"/>
      <c r="G56" s="256"/>
      <c r="H56" s="256"/>
      <c r="I56" s="257"/>
    </row>
    <row r="57" spans="1:27" s="24" customFormat="1" ht="50.25" customHeight="1">
      <c r="A57" s="258" t="s">
        <v>51</v>
      </c>
      <c r="B57" s="259"/>
      <c r="C57" s="176"/>
      <c r="D57" s="177"/>
      <c r="E57" s="178"/>
      <c r="F57" s="103" t="s">
        <v>60</v>
      </c>
      <c r="G57" s="176"/>
      <c r="H57" s="177"/>
      <c r="I57" s="195"/>
    </row>
    <row r="58" spans="1:27" s="24" customFormat="1" ht="50.25" customHeight="1">
      <c r="A58" s="269" t="s">
        <v>238</v>
      </c>
      <c r="B58" s="270"/>
      <c r="C58" s="273"/>
      <c r="D58" s="274"/>
      <c r="E58" s="279"/>
      <c r="F58" s="184" t="s">
        <v>185</v>
      </c>
      <c r="G58" s="273"/>
      <c r="H58" s="274"/>
      <c r="I58" s="275"/>
    </row>
    <row r="59" spans="1:27" s="24" customFormat="1" ht="50.25" customHeight="1">
      <c r="A59" s="271"/>
      <c r="B59" s="272"/>
      <c r="C59" s="276"/>
      <c r="D59" s="277"/>
      <c r="E59" s="280"/>
      <c r="F59" s="185"/>
      <c r="G59" s="276"/>
      <c r="H59" s="277"/>
      <c r="I59" s="278"/>
    </row>
    <row r="60" spans="1:27" ht="25.75" customHeight="1">
      <c r="A60" s="258" t="s">
        <v>52</v>
      </c>
      <c r="B60" s="259"/>
      <c r="C60" s="259"/>
      <c r="D60" s="259"/>
      <c r="E60" s="259"/>
      <c r="F60" s="259"/>
      <c r="G60" s="259"/>
      <c r="H60" s="259"/>
      <c r="I60" s="260"/>
    </row>
    <row r="61" spans="1:27" ht="25.75" customHeight="1">
      <c r="A61" s="261" t="s">
        <v>54</v>
      </c>
      <c r="B61" s="265" t="s">
        <v>53</v>
      </c>
      <c r="C61" s="28" t="s">
        <v>7</v>
      </c>
      <c r="D61" s="263" t="s">
        <v>88</v>
      </c>
      <c r="E61" s="25"/>
      <c r="F61" s="26"/>
      <c r="G61" s="27"/>
      <c r="H61" s="267" t="s">
        <v>243</v>
      </c>
      <c r="I61" s="156" t="s">
        <v>128</v>
      </c>
    </row>
    <row r="62" spans="1:27" ht="25.75" customHeight="1">
      <c r="A62" s="262"/>
      <c r="B62" s="266"/>
      <c r="C62" s="28" t="s">
        <v>56</v>
      </c>
      <c r="D62" s="264"/>
      <c r="E62" s="29" t="s">
        <v>89</v>
      </c>
      <c r="F62" s="30" t="s">
        <v>90</v>
      </c>
      <c r="G62" s="30" t="s">
        <v>91</v>
      </c>
      <c r="H62" s="268"/>
      <c r="I62" s="31" t="s">
        <v>58</v>
      </c>
    </row>
    <row r="63" spans="1:27" ht="50.25" customHeight="1">
      <c r="A63" s="106">
        <v>1</v>
      </c>
      <c r="B63" s="103"/>
      <c r="C63" s="107"/>
      <c r="D63" s="108"/>
      <c r="E63" s="109"/>
      <c r="F63" s="109"/>
      <c r="G63" s="109"/>
      <c r="H63" s="110"/>
      <c r="I63" s="111"/>
    </row>
    <row r="64" spans="1:27" ht="50.25" customHeight="1">
      <c r="A64" s="106">
        <v>2</v>
      </c>
      <c r="B64" s="103"/>
      <c r="C64" s="107"/>
      <c r="D64" s="108"/>
      <c r="E64" s="109"/>
      <c r="F64" s="109"/>
      <c r="G64" s="109"/>
      <c r="H64" s="110"/>
      <c r="I64" s="111"/>
    </row>
    <row r="65" spans="1:27" ht="50.25" customHeight="1">
      <c r="A65" s="106">
        <v>3</v>
      </c>
      <c r="B65" s="103"/>
      <c r="C65" s="107"/>
      <c r="D65" s="108"/>
      <c r="E65" s="109"/>
      <c r="F65" s="109"/>
      <c r="G65" s="109"/>
      <c r="H65" s="110"/>
      <c r="I65" s="111"/>
    </row>
    <row r="66" spans="1:27" ht="50.25" customHeight="1">
      <c r="A66" s="106">
        <v>4</v>
      </c>
      <c r="B66" s="103"/>
      <c r="C66" s="107"/>
      <c r="D66" s="108"/>
      <c r="E66" s="109"/>
      <c r="F66" s="109"/>
      <c r="G66" s="109"/>
      <c r="H66" s="110"/>
      <c r="I66" s="111"/>
    </row>
    <row r="67" spans="1:27" ht="50.25" customHeight="1">
      <c r="A67" s="106">
        <v>5</v>
      </c>
      <c r="B67" s="103"/>
      <c r="C67" s="107"/>
      <c r="D67" s="108"/>
      <c r="E67" s="109"/>
      <c r="F67" s="109"/>
      <c r="G67" s="109"/>
      <c r="H67" s="110"/>
      <c r="I67" s="111"/>
    </row>
    <row r="68" spans="1:27" ht="50.25" customHeight="1">
      <c r="A68" s="106">
        <v>6</v>
      </c>
      <c r="B68" s="103"/>
      <c r="C68" s="107"/>
      <c r="D68" s="108"/>
      <c r="E68" s="109"/>
      <c r="F68" s="109"/>
      <c r="G68" s="109"/>
      <c r="H68" s="110"/>
      <c r="I68" s="111"/>
    </row>
    <row r="69" spans="1:27" ht="50.25" customHeight="1">
      <c r="A69" s="106">
        <v>7</v>
      </c>
      <c r="B69" s="103"/>
      <c r="C69" s="107"/>
      <c r="D69" s="108"/>
      <c r="E69" s="109"/>
      <c r="F69" s="109"/>
      <c r="G69" s="109"/>
      <c r="H69" s="110"/>
      <c r="I69" s="111"/>
    </row>
    <row r="70" spans="1:27" ht="50.25" customHeight="1">
      <c r="A70" s="106">
        <v>8</v>
      </c>
      <c r="B70" s="103"/>
      <c r="C70" s="107"/>
      <c r="D70" s="108"/>
      <c r="E70" s="109"/>
      <c r="F70" s="109"/>
      <c r="G70" s="109"/>
      <c r="H70" s="110"/>
      <c r="I70" s="111"/>
    </row>
    <row r="71" spans="1:27" ht="50.25" customHeight="1">
      <c r="A71" s="106">
        <v>9</v>
      </c>
      <c r="B71" s="103"/>
      <c r="C71" s="107"/>
      <c r="D71" s="108"/>
      <c r="E71" s="109"/>
      <c r="F71" s="109"/>
      <c r="G71" s="109"/>
      <c r="H71" s="110"/>
      <c r="I71" s="111"/>
    </row>
    <row r="72" spans="1:27" ht="50.25" customHeight="1">
      <c r="A72" s="106">
        <v>10</v>
      </c>
      <c r="B72" s="103"/>
      <c r="C72" s="107"/>
      <c r="D72" s="108"/>
      <c r="E72" s="109"/>
      <c r="F72" s="109"/>
      <c r="G72" s="109"/>
      <c r="H72" s="110"/>
      <c r="I72" s="111"/>
    </row>
    <row r="73" spans="1:27" ht="50.25" customHeight="1">
      <c r="A73" s="106">
        <v>11</v>
      </c>
      <c r="B73" s="103"/>
      <c r="C73" s="107"/>
      <c r="D73" s="108"/>
      <c r="E73" s="109"/>
      <c r="F73" s="109"/>
      <c r="G73" s="109"/>
      <c r="H73" s="110"/>
      <c r="I73" s="111"/>
    </row>
    <row r="74" spans="1:27" ht="50.25" customHeight="1">
      <c r="A74" s="106">
        <v>12</v>
      </c>
      <c r="B74" s="103"/>
      <c r="C74" s="107"/>
      <c r="D74" s="108"/>
      <c r="E74" s="109"/>
      <c r="F74" s="109"/>
      <c r="G74" s="109"/>
      <c r="H74" s="110"/>
      <c r="I74" s="111"/>
    </row>
    <row r="75" spans="1:27" ht="50.25" customHeight="1">
      <c r="A75" s="106">
        <v>13</v>
      </c>
      <c r="B75" s="103"/>
      <c r="C75" s="107"/>
      <c r="D75" s="108"/>
      <c r="E75" s="109"/>
      <c r="F75" s="109"/>
      <c r="G75" s="109"/>
      <c r="H75" s="110"/>
      <c r="I75" s="111"/>
    </row>
    <row r="76" spans="1:27" ht="50.25" customHeight="1">
      <c r="A76" s="106">
        <v>14</v>
      </c>
      <c r="B76" s="103"/>
      <c r="C76" s="112"/>
      <c r="D76" s="113"/>
      <c r="E76" s="114"/>
      <c r="F76" s="114"/>
      <c r="G76" s="114"/>
      <c r="H76" s="115"/>
      <c r="I76" s="116"/>
    </row>
    <row r="77" spans="1:27" ht="50.25" customHeight="1">
      <c r="A77" s="106">
        <v>15</v>
      </c>
      <c r="B77" s="103"/>
      <c r="C77" s="107"/>
      <c r="D77" s="108"/>
      <c r="E77" s="109"/>
      <c r="F77" s="109"/>
      <c r="G77" s="109"/>
      <c r="H77" s="117"/>
      <c r="I77" s="118"/>
    </row>
    <row r="78" spans="1:27" ht="50.25" customHeight="1">
      <c r="A78" s="188" t="s">
        <v>59</v>
      </c>
      <c r="B78" s="189"/>
      <c r="C78" s="190"/>
      <c r="D78" s="119"/>
      <c r="E78" s="120"/>
      <c r="F78" s="120"/>
      <c r="G78" s="120"/>
      <c r="H78" s="121"/>
      <c r="I78" s="12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spans="1:27" ht="151.5" customHeight="1" thickBot="1">
      <c r="A79" s="98" t="s">
        <v>166</v>
      </c>
      <c r="B79" s="252" t="s">
        <v>240</v>
      </c>
      <c r="C79" s="253"/>
      <c r="D79" s="253"/>
      <c r="E79" s="253"/>
      <c r="F79" s="253"/>
      <c r="G79" s="253"/>
      <c r="H79" s="253"/>
      <c r="I79" s="254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1:27" ht="25.75" customHeight="1">
      <c r="A80" s="19"/>
      <c r="B80" s="19"/>
      <c r="C80" s="19"/>
      <c r="D80" s="19"/>
      <c r="E80" s="19"/>
      <c r="F80" s="20"/>
      <c r="G80" s="20"/>
      <c r="H80" s="20"/>
      <c r="I80" s="21"/>
      <c r="J80" s="8"/>
      <c r="K80" s="9"/>
      <c r="L80" s="22"/>
      <c r="M80" s="22"/>
      <c r="N80" s="22"/>
    </row>
    <row r="81" spans="1:14" ht="25.75" customHeight="1" thickBot="1">
      <c r="A81" s="19"/>
      <c r="B81" s="19"/>
      <c r="C81" s="19"/>
      <c r="D81" s="19"/>
      <c r="E81" s="19"/>
      <c r="F81" s="20"/>
      <c r="G81" s="20"/>
      <c r="H81" s="20"/>
      <c r="I81" s="21" t="s">
        <v>131</v>
      </c>
      <c r="J81" s="8"/>
      <c r="K81" s="9"/>
      <c r="L81" s="22"/>
      <c r="M81" s="22"/>
      <c r="N81" s="22"/>
    </row>
    <row r="82" spans="1:14" ht="25.75" customHeight="1">
      <c r="A82" s="255" t="s">
        <v>121</v>
      </c>
      <c r="B82" s="256"/>
      <c r="C82" s="256"/>
      <c r="D82" s="256"/>
      <c r="E82" s="256"/>
      <c r="F82" s="256"/>
      <c r="G82" s="256"/>
      <c r="H82" s="256"/>
      <c r="I82" s="257"/>
    </row>
    <row r="83" spans="1:14" s="24" customFormat="1" ht="50.25" customHeight="1">
      <c r="A83" s="258" t="s">
        <v>51</v>
      </c>
      <c r="B83" s="259"/>
      <c r="C83" s="176"/>
      <c r="D83" s="177"/>
      <c r="E83" s="178"/>
      <c r="F83" s="103" t="s">
        <v>60</v>
      </c>
      <c r="G83" s="176"/>
      <c r="H83" s="177"/>
      <c r="I83" s="195"/>
    </row>
    <row r="84" spans="1:14" s="24" customFormat="1" ht="50.25" customHeight="1">
      <c r="A84" s="269" t="s">
        <v>238</v>
      </c>
      <c r="B84" s="270"/>
      <c r="C84" s="273"/>
      <c r="D84" s="274"/>
      <c r="E84" s="279"/>
      <c r="F84" s="184" t="s">
        <v>185</v>
      </c>
      <c r="G84" s="273"/>
      <c r="H84" s="274"/>
      <c r="I84" s="275"/>
    </row>
    <row r="85" spans="1:14" s="24" customFormat="1" ht="50.25" customHeight="1">
      <c r="A85" s="271"/>
      <c r="B85" s="272"/>
      <c r="C85" s="276"/>
      <c r="D85" s="277"/>
      <c r="E85" s="280"/>
      <c r="F85" s="185"/>
      <c r="G85" s="276"/>
      <c r="H85" s="277"/>
      <c r="I85" s="278"/>
    </row>
    <row r="86" spans="1:14" ht="25.75" customHeight="1">
      <c r="A86" s="258" t="s">
        <v>52</v>
      </c>
      <c r="B86" s="259"/>
      <c r="C86" s="259"/>
      <c r="D86" s="259"/>
      <c r="E86" s="259"/>
      <c r="F86" s="259"/>
      <c r="G86" s="259"/>
      <c r="H86" s="259"/>
      <c r="I86" s="260"/>
    </row>
    <row r="87" spans="1:14" ht="25.75" customHeight="1">
      <c r="A87" s="261" t="s">
        <v>54</v>
      </c>
      <c r="B87" s="265" t="s">
        <v>53</v>
      </c>
      <c r="C87" s="28" t="s">
        <v>7</v>
      </c>
      <c r="D87" s="263" t="s">
        <v>88</v>
      </c>
      <c r="E87" s="25"/>
      <c r="F87" s="26"/>
      <c r="G87" s="27"/>
      <c r="H87" s="267" t="s">
        <v>243</v>
      </c>
      <c r="I87" s="156" t="s">
        <v>128</v>
      </c>
    </row>
    <row r="88" spans="1:14" ht="25.75" customHeight="1">
      <c r="A88" s="262"/>
      <c r="B88" s="266"/>
      <c r="C88" s="28" t="s">
        <v>56</v>
      </c>
      <c r="D88" s="264"/>
      <c r="E88" s="29" t="s">
        <v>89</v>
      </c>
      <c r="F88" s="30" t="s">
        <v>90</v>
      </c>
      <c r="G88" s="30" t="s">
        <v>91</v>
      </c>
      <c r="H88" s="268"/>
      <c r="I88" s="31" t="s">
        <v>58</v>
      </c>
    </row>
    <row r="89" spans="1:14" ht="50.25" customHeight="1">
      <c r="A89" s="106">
        <v>1</v>
      </c>
      <c r="B89" s="103"/>
      <c r="C89" s="107"/>
      <c r="D89" s="108"/>
      <c r="E89" s="109"/>
      <c r="F89" s="109"/>
      <c r="G89" s="109"/>
      <c r="H89" s="110"/>
      <c r="I89" s="111"/>
    </row>
    <row r="90" spans="1:14" ht="50.25" customHeight="1">
      <c r="A90" s="106">
        <v>2</v>
      </c>
      <c r="B90" s="103"/>
      <c r="C90" s="107"/>
      <c r="D90" s="108"/>
      <c r="E90" s="109"/>
      <c r="F90" s="109"/>
      <c r="G90" s="109"/>
      <c r="H90" s="110"/>
      <c r="I90" s="111"/>
    </row>
    <row r="91" spans="1:14" ht="50.25" customHeight="1">
      <c r="A91" s="106">
        <v>3</v>
      </c>
      <c r="B91" s="103"/>
      <c r="C91" s="107"/>
      <c r="D91" s="108"/>
      <c r="E91" s="109"/>
      <c r="F91" s="109"/>
      <c r="G91" s="109"/>
      <c r="H91" s="110"/>
      <c r="I91" s="111"/>
    </row>
    <row r="92" spans="1:14" ht="50.25" customHeight="1">
      <c r="A92" s="106">
        <v>4</v>
      </c>
      <c r="B92" s="103"/>
      <c r="C92" s="107"/>
      <c r="D92" s="108"/>
      <c r="E92" s="109"/>
      <c r="F92" s="109"/>
      <c r="G92" s="109"/>
      <c r="H92" s="110"/>
      <c r="I92" s="111"/>
    </row>
    <row r="93" spans="1:14" ht="50.25" customHeight="1">
      <c r="A93" s="106">
        <v>5</v>
      </c>
      <c r="B93" s="103"/>
      <c r="C93" s="107"/>
      <c r="D93" s="108"/>
      <c r="E93" s="109"/>
      <c r="F93" s="109"/>
      <c r="G93" s="109"/>
      <c r="H93" s="110"/>
      <c r="I93" s="111"/>
    </row>
    <row r="94" spans="1:14" ht="50.25" customHeight="1">
      <c r="A94" s="106">
        <v>6</v>
      </c>
      <c r="B94" s="103"/>
      <c r="C94" s="107"/>
      <c r="D94" s="108"/>
      <c r="E94" s="109"/>
      <c r="F94" s="109"/>
      <c r="G94" s="109"/>
      <c r="H94" s="110"/>
      <c r="I94" s="111"/>
    </row>
    <row r="95" spans="1:14" ht="50.25" customHeight="1">
      <c r="A95" s="106">
        <v>7</v>
      </c>
      <c r="B95" s="103"/>
      <c r="C95" s="107"/>
      <c r="D95" s="108"/>
      <c r="E95" s="109"/>
      <c r="F95" s="109"/>
      <c r="G95" s="109"/>
      <c r="H95" s="110"/>
      <c r="I95" s="111"/>
    </row>
    <row r="96" spans="1:14" ht="50.25" customHeight="1">
      <c r="A96" s="106">
        <v>8</v>
      </c>
      <c r="B96" s="103"/>
      <c r="C96" s="107"/>
      <c r="D96" s="108"/>
      <c r="E96" s="109"/>
      <c r="F96" s="109"/>
      <c r="G96" s="109"/>
      <c r="H96" s="110"/>
      <c r="I96" s="111"/>
    </row>
    <row r="97" spans="1:27" ht="50.25" customHeight="1">
      <c r="A97" s="106">
        <v>9</v>
      </c>
      <c r="B97" s="103"/>
      <c r="C97" s="107"/>
      <c r="D97" s="108"/>
      <c r="E97" s="109"/>
      <c r="F97" s="109"/>
      <c r="G97" s="109"/>
      <c r="H97" s="110"/>
      <c r="I97" s="111"/>
    </row>
    <row r="98" spans="1:27" ht="50.25" customHeight="1">
      <c r="A98" s="106">
        <v>10</v>
      </c>
      <c r="B98" s="103"/>
      <c r="C98" s="107"/>
      <c r="D98" s="108"/>
      <c r="E98" s="109"/>
      <c r="F98" s="109"/>
      <c r="G98" s="109"/>
      <c r="H98" s="110"/>
      <c r="I98" s="111"/>
    </row>
    <row r="99" spans="1:27" ht="50.25" customHeight="1">
      <c r="A99" s="106">
        <v>11</v>
      </c>
      <c r="B99" s="103"/>
      <c r="C99" s="107"/>
      <c r="D99" s="108"/>
      <c r="E99" s="109"/>
      <c r="F99" s="109"/>
      <c r="G99" s="109"/>
      <c r="H99" s="110"/>
      <c r="I99" s="111"/>
    </row>
    <row r="100" spans="1:27" ht="50.25" customHeight="1">
      <c r="A100" s="106">
        <v>12</v>
      </c>
      <c r="B100" s="103"/>
      <c r="C100" s="107"/>
      <c r="D100" s="108"/>
      <c r="E100" s="109"/>
      <c r="F100" s="109"/>
      <c r="G100" s="109"/>
      <c r="H100" s="110"/>
      <c r="I100" s="111"/>
    </row>
    <row r="101" spans="1:27" ht="50.25" customHeight="1">
      <c r="A101" s="106">
        <v>13</v>
      </c>
      <c r="B101" s="103"/>
      <c r="C101" s="107"/>
      <c r="D101" s="108"/>
      <c r="E101" s="109"/>
      <c r="F101" s="109"/>
      <c r="G101" s="109"/>
      <c r="H101" s="110"/>
      <c r="I101" s="111"/>
    </row>
    <row r="102" spans="1:27" ht="50.25" customHeight="1">
      <c r="A102" s="106">
        <v>14</v>
      </c>
      <c r="B102" s="103"/>
      <c r="C102" s="112"/>
      <c r="D102" s="113"/>
      <c r="E102" s="114"/>
      <c r="F102" s="114"/>
      <c r="G102" s="114"/>
      <c r="H102" s="115"/>
      <c r="I102" s="116"/>
    </row>
    <row r="103" spans="1:27" ht="50.25" customHeight="1">
      <c r="A103" s="106">
        <v>15</v>
      </c>
      <c r="B103" s="103"/>
      <c r="C103" s="107"/>
      <c r="D103" s="108"/>
      <c r="E103" s="109"/>
      <c r="F103" s="109"/>
      <c r="G103" s="109"/>
      <c r="H103" s="117"/>
      <c r="I103" s="118"/>
    </row>
    <row r="104" spans="1:27" ht="50.25" customHeight="1">
      <c r="A104" s="188" t="s">
        <v>59</v>
      </c>
      <c r="B104" s="189"/>
      <c r="C104" s="190"/>
      <c r="D104" s="119"/>
      <c r="E104" s="120"/>
      <c r="F104" s="120"/>
      <c r="G104" s="120"/>
      <c r="H104" s="121"/>
      <c r="I104" s="12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 ht="151.5" customHeight="1" thickBot="1">
      <c r="A105" s="98" t="s">
        <v>166</v>
      </c>
      <c r="B105" s="252" t="s">
        <v>240</v>
      </c>
      <c r="C105" s="253"/>
      <c r="D105" s="253"/>
      <c r="E105" s="253"/>
      <c r="F105" s="253"/>
      <c r="G105" s="253"/>
      <c r="H105" s="253"/>
      <c r="I105" s="254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1:27" ht="25.75" customHeight="1">
      <c r="A106" s="19"/>
      <c r="B106" s="19"/>
      <c r="C106" s="19"/>
      <c r="D106" s="19"/>
      <c r="E106" s="19"/>
      <c r="F106" s="20"/>
      <c r="G106" s="20"/>
      <c r="H106" s="20"/>
      <c r="I106" s="21"/>
      <c r="J106" s="8"/>
      <c r="K106" s="9"/>
      <c r="L106" s="22"/>
      <c r="M106" s="22"/>
      <c r="N106" s="22"/>
    </row>
    <row r="107" spans="1:27" ht="25.75" customHeight="1" thickBot="1">
      <c r="A107" s="19"/>
      <c r="B107" s="19"/>
      <c r="C107" s="19"/>
      <c r="D107" s="19"/>
      <c r="E107" s="19"/>
      <c r="F107" s="20"/>
      <c r="G107" s="20"/>
      <c r="H107" s="20"/>
      <c r="I107" s="21" t="s">
        <v>132</v>
      </c>
      <c r="J107" s="8"/>
      <c r="K107" s="9"/>
      <c r="L107" s="22"/>
      <c r="M107" s="22"/>
      <c r="N107" s="22"/>
    </row>
    <row r="108" spans="1:27" ht="25.75" customHeight="1">
      <c r="A108" s="255" t="s">
        <v>121</v>
      </c>
      <c r="B108" s="256"/>
      <c r="C108" s="256"/>
      <c r="D108" s="256"/>
      <c r="E108" s="256"/>
      <c r="F108" s="256"/>
      <c r="G108" s="256"/>
      <c r="H108" s="256"/>
      <c r="I108" s="257"/>
    </row>
    <row r="109" spans="1:27" s="24" customFormat="1" ht="50.25" customHeight="1">
      <c r="A109" s="258" t="s">
        <v>51</v>
      </c>
      <c r="B109" s="259"/>
      <c r="C109" s="176"/>
      <c r="D109" s="177"/>
      <c r="E109" s="178"/>
      <c r="F109" s="103" t="s">
        <v>60</v>
      </c>
      <c r="G109" s="176"/>
      <c r="H109" s="177"/>
      <c r="I109" s="195"/>
    </row>
    <row r="110" spans="1:27" s="24" customFormat="1" ht="50.25" customHeight="1">
      <c r="A110" s="269" t="s">
        <v>238</v>
      </c>
      <c r="B110" s="270"/>
      <c r="C110" s="273"/>
      <c r="D110" s="274"/>
      <c r="E110" s="279"/>
      <c r="F110" s="184" t="s">
        <v>185</v>
      </c>
      <c r="G110" s="273"/>
      <c r="H110" s="274"/>
      <c r="I110" s="275"/>
    </row>
    <row r="111" spans="1:27" s="24" customFormat="1" ht="50.25" customHeight="1">
      <c r="A111" s="271"/>
      <c r="B111" s="272"/>
      <c r="C111" s="276"/>
      <c r="D111" s="277"/>
      <c r="E111" s="280"/>
      <c r="F111" s="185"/>
      <c r="G111" s="276"/>
      <c r="H111" s="277"/>
      <c r="I111" s="278"/>
    </row>
    <row r="112" spans="1:27" ht="25.75" customHeight="1">
      <c r="A112" s="258" t="s">
        <v>52</v>
      </c>
      <c r="B112" s="259"/>
      <c r="C112" s="259"/>
      <c r="D112" s="259"/>
      <c r="E112" s="259"/>
      <c r="F112" s="259"/>
      <c r="G112" s="259"/>
      <c r="H112" s="259"/>
      <c r="I112" s="260"/>
    </row>
    <row r="113" spans="1:9" ht="25.75" customHeight="1">
      <c r="A113" s="261" t="s">
        <v>54</v>
      </c>
      <c r="B113" s="265" t="s">
        <v>53</v>
      </c>
      <c r="C113" s="28" t="s">
        <v>7</v>
      </c>
      <c r="D113" s="263" t="s">
        <v>88</v>
      </c>
      <c r="E113" s="25"/>
      <c r="F113" s="26"/>
      <c r="G113" s="27"/>
      <c r="H113" s="267" t="s">
        <v>243</v>
      </c>
      <c r="I113" s="156" t="s">
        <v>128</v>
      </c>
    </row>
    <row r="114" spans="1:9" ht="25.75" customHeight="1">
      <c r="A114" s="262"/>
      <c r="B114" s="266"/>
      <c r="C114" s="28" t="s">
        <v>56</v>
      </c>
      <c r="D114" s="264"/>
      <c r="E114" s="29" t="s">
        <v>89</v>
      </c>
      <c r="F114" s="30" t="s">
        <v>90</v>
      </c>
      <c r="G114" s="30" t="s">
        <v>91</v>
      </c>
      <c r="H114" s="268"/>
      <c r="I114" s="31" t="s">
        <v>58</v>
      </c>
    </row>
    <row r="115" spans="1:9" ht="50.25" customHeight="1">
      <c r="A115" s="106">
        <v>1</v>
      </c>
      <c r="B115" s="103"/>
      <c r="C115" s="107"/>
      <c r="D115" s="108"/>
      <c r="E115" s="109"/>
      <c r="F115" s="109"/>
      <c r="G115" s="109"/>
      <c r="H115" s="110"/>
      <c r="I115" s="111"/>
    </row>
    <row r="116" spans="1:9" ht="50.25" customHeight="1">
      <c r="A116" s="106">
        <v>2</v>
      </c>
      <c r="B116" s="103"/>
      <c r="C116" s="107"/>
      <c r="D116" s="108"/>
      <c r="E116" s="109"/>
      <c r="F116" s="109"/>
      <c r="G116" s="109"/>
      <c r="H116" s="110"/>
      <c r="I116" s="111"/>
    </row>
    <row r="117" spans="1:9" ht="50.25" customHeight="1">
      <c r="A117" s="106">
        <v>3</v>
      </c>
      <c r="B117" s="103"/>
      <c r="C117" s="107"/>
      <c r="D117" s="108"/>
      <c r="E117" s="109"/>
      <c r="F117" s="109"/>
      <c r="G117" s="109"/>
      <c r="H117" s="110"/>
      <c r="I117" s="111"/>
    </row>
    <row r="118" spans="1:9" ht="50.25" customHeight="1">
      <c r="A118" s="106">
        <v>4</v>
      </c>
      <c r="B118" s="103"/>
      <c r="C118" s="107"/>
      <c r="D118" s="108"/>
      <c r="E118" s="109"/>
      <c r="F118" s="109"/>
      <c r="G118" s="109"/>
      <c r="H118" s="110"/>
      <c r="I118" s="111"/>
    </row>
    <row r="119" spans="1:9" ht="50.25" customHeight="1">
      <c r="A119" s="106">
        <v>5</v>
      </c>
      <c r="B119" s="103"/>
      <c r="C119" s="107"/>
      <c r="D119" s="108"/>
      <c r="E119" s="109"/>
      <c r="F119" s="109"/>
      <c r="G119" s="109"/>
      <c r="H119" s="110"/>
      <c r="I119" s="111"/>
    </row>
    <row r="120" spans="1:9" ht="50.25" customHeight="1">
      <c r="A120" s="106">
        <v>6</v>
      </c>
      <c r="B120" s="103"/>
      <c r="C120" s="107"/>
      <c r="D120" s="108"/>
      <c r="E120" s="109"/>
      <c r="F120" s="109"/>
      <c r="G120" s="109"/>
      <c r="H120" s="110"/>
      <c r="I120" s="111"/>
    </row>
    <row r="121" spans="1:9" ht="50.25" customHeight="1">
      <c r="A121" s="106">
        <v>7</v>
      </c>
      <c r="B121" s="103"/>
      <c r="C121" s="107"/>
      <c r="D121" s="108"/>
      <c r="E121" s="109"/>
      <c r="F121" s="109"/>
      <c r="G121" s="109"/>
      <c r="H121" s="110"/>
      <c r="I121" s="111"/>
    </row>
    <row r="122" spans="1:9" ht="50.25" customHeight="1">
      <c r="A122" s="106">
        <v>8</v>
      </c>
      <c r="B122" s="103"/>
      <c r="C122" s="107"/>
      <c r="D122" s="108"/>
      <c r="E122" s="109"/>
      <c r="F122" s="109"/>
      <c r="G122" s="109"/>
      <c r="H122" s="110"/>
      <c r="I122" s="111"/>
    </row>
    <row r="123" spans="1:9" ht="50.25" customHeight="1">
      <c r="A123" s="106">
        <v>9</v>
      </c>
      <c r="B123" s="103"/>
      <c r="C123" s="107"/>
      <c r="D123" s="108"/>
      <c r="E123" s="109"/>
      <c r="F123" s="109"/>
      <c r="G123" s="109"/>
      <c r="H123" s="110"/>
      <c r="I123" s="111"/>
    </row>
    <row r="124" spans="1:9" ht="50.25" customHeight="1">
      <c r="A124" s="106">
        <v>10</v>
      </c>
      <c r="B124" s="103"/>
      <c r="C124" s="107"/>
      <c r="D124" s="108"/>
      <c r="E124" s="109"/>
      <c r="F124" s="109"/>
      <c r="G124" s="109"/>
      <c r="H124" s="110"/>
      <c r="I124" s="111"/>
    </row>
    <row r="125" spans="1:9" ht="50.25" customHeight="1">
      <c r="A125" s="106">
        <v>11</v>
      </c>
      <c r="B125" s="103"/>
      <c r="C125" s="107"/>
      <c r="D125" s="108"/>
      <c r="E125" s="109"/>
      <c r="F125" s="109"/>
      <c r="G125" s="109"/>
      <c r="H125" s="110"/>
      <c r="I125" s="111"/>
    </row>
    <row r="126" spans="1:9" ht="50.25" customHeight="1">
      <c r="A126" s="106">
        <v>12</v>
      </c>
      <c r="B126" s="103"/>
      <c r="C126" s="107"/>
      <c r="D126" s="108"/>
      <c r="E126" s="109"/>
      <c r="F126" s="109"/>
      <c r="G126" s="109"/>
      <c r="H126" s="110"/>
      <c r="I126" s="111"/>
    </row>
    <row r="127" spans="1:9" ht="50.25" customHeight="1">
      <c r="A127" s="106">
        <v>13</v>
      </c>
      <c r="B127" s="103"/>
      <c r="C127" s="107"/>
      <c r="D127" s="108"/>
      <c r="E127" s="109"/>
      <c r="F127" s="109"/>
      <c r="G127" s="109"/>
      <c r="H127" s="110"/>
      <c r="I127" s="111"/>
    </row>
    <row r="128" spans="1:9" ht="50.25" customHeight="1">
      <c r="A128" s="106">
        <v>14</v>
      </c>
      <c r="B128" s="103"/>
      <c r="C128" s="112"/>
      <c r="D128" s="113"/>
      <c r="E128" s="114"/>
      <c r="F128" s="114"/>
      <c r="G128" s="114"/>
      <c r="H128" s="115"/>
      <c r="I128" s="116"/>
    </row>
    <row r="129" spans="1:27" ht="50.25" customHeight="1">
      <c r="A129" s="106">
        <v>15</v>
      </c>
      <c r="B129" s="103"/>
      <c r="C129" s="107"/>
      <c r="D129" s="108"/>
      <c r="E129" s="109"/>
      <c r="F129" s="109"/>
      <c r="G129" s="109"/>
      <c r="H129" s="117"/>
      <c r="I129" s="118"/>
    </row>
    <row r="130" spans="1:27" ht="50.25" customHeight="1">
      <c r="A130" s="188" t="s">
        <v>59</v>
      </c>
      <c r="B130" s="189"/>
      <c r="C130" s="190"/>
      <c r="D130" s="119"/>
      <c r="E130" s="120"/>
      <c r="F130" s="120"/>
      <c r="G130" s="120"/>
      <c r="H130" s="121"/>
      <c r="I130" s="12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1:27" ht="151.5" customHeight="1" thickBot="1">
      <c r="A131" s="98" t="s">
        <v>166</v>
      </c>
      <c r="B131" s="252" t="s">
        <v>240</v>
      </c>
      <c r="C131" s="253"/>
      <c r="D131" s="253"/>
      <c r="E131" s="253"/>
      <c r="F131" s="253"/>
      <c r="G131" s="253"/>
      <c r="H131" s="253"/>
      <c r="I131" s="254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1:27" ht="25.75" customHeight="1">
      <c r="A132" s="19"/>
      <c r="B132" s="19"/>
      <c r="C132" s="19"/>
      <c r="D132" s="19"/>
      <c r="E132" s="19"/>
      <c r="F132" s="20"/>
      <c r="G132" s="20"/>
      <c r="H132" s="20"/>
      <c r="I132" s="21"/>
      <c r="J132" s="8"/>
      <c r="K132" s="9"/>
      <c r="L132" s="22"/>
      <c r="M132" s="22"/>
      <c r="N132" s="22"/>
    </row>
    <row r="133" spans="1:27" ht="25.75" customHeight="1" thickBot="1">
      <c r="A133" s="19"/>
      <c r="B133" s="19"/>
      <c r="C133" s="19"/>
      <c r="D133" s="19"/>
      <c r="E133" s="19"/>
      <c r="F133" s="20"/>
      <c r="G133" s="20"/>
      <c r="H133" s="20"/>
      <c r="I133" s="21" t="s">
        <v>133</v>
      </c>
      <c r="J133" s="8"/>
      <c r="K133" s="9"/>
      <c r="L133" s="22"/>
      <c r="M133" s="22"/>
      <c r="N133" s="22"/>
    </row>
    <row r="134" spans="1:27" ht="25.75" customHeight="1">
      <c r="A134" s="255" t="s">
        <v>121</v>
      </c>
      <c r="B134" s="256"/>
      <c r="C134" s="256"/>
      <c r="D134" s="256"/>
      <c r="E134" s="256"/>
      <c r="F134" s="256"/>
      <c r="G134" s="256"/>
      <c r="H134" s="256"/>
      <c r="I134" s="257"/>
    </row>
    <row r="135" spans="1:27" s="24" customFormat="1" ht="50.25" customHeight="1">
      <c r="A135" s="258" t="s">
        <v>51</v>
      </c>
      <c r="B135" s="259"/>
      <c r="C135" s="176"/>
      <c r="D135" s="177"/>
      <c r="E135" s="178"/>
      <c r="F135" s="103" t="s">
        <v>60</v>
      </c>
      <c r="G135" s="176"/>
      <c r="H135" s="177"/>
      <c r="I135" s="195"/>
    </row>
    <row r="136" spans="1:27" s="24" customFormat="1" ht="50.25" customHeight="1">
      <c r="A136" s="269" t="s">
        <v>238</v>
      </c>
      <c r="B136" s="270"/>
      <c r="C136" s="273"/>
      <c r="D136" s="274"/>
      <c r="E136" s="279"/>
      <c r="F136" s="184" t="s">
        <v>185</v>
      </c>
      <c r="G136" s="273"/>
      <c r="H136" s="274"/>
      <c r="I136" s="275"/>
    </row>
    <row r="137" spans="1:27" s="24" customFormat="1" ht="50.25" customHeight="1">
      <c r="A137" s="271"/>
      <c r="B137" s="272"/>
      <c r="C137" s="276"/>
      <c r="D137" s="277"/>
      <c r="E137" s="280"/>
      <c r="F137" s="185"/>
      <c r="G137" s="276"/>
      <c r="H137" s="277"/>
      <c r="I137" s="278"/>
    </row>
    <row r="138" spans="1:27" ht="25.75" customHeight="1">
      <c r="A138" s="258" t="s">
        <v>52</v>
      </c>
      <c r="B138" s="259"/>
      <c r="C138" s="259"/>
      <c r="D138" s="259"/>
      <c r="E138" s="259"/>
      <c r="F138" s="259"/>
      <c r="G138" s="259"/>
      <c r="H138" s="259"/>
      <c r="I138" s="260"/>
    </row>
    <row r="139" spans="1:27" ht="25.75" customHeight="1">
      <c r="A139" s="261" t="s">
        <v>54</v>
      </c>
      <c r="B139" s="265" t="s">
        <v>53</v>
      </c>
      <c r="C139" s="28" t="s">
        <v>7</v>
      </c>
      <c r="D139" s="263" t="s">
        <v>88</v>
      </c>
      <c r="E139" s="25"/>
      <c r="F139" s="26"/>
      <c r="G139" s="27"/>
      <c r="H139" s="267" t="s">
        <v>243</v>
      </c>
      <c r="I139" s="156" t="s">
        <v>128</v>
      </c>
    </row>
    <row r="140" spans="1:27" ht="25.75" customHeight="1">
      <c r="A140" s="262"/>
      <c r="B140" s="266"/>
      <c r="C140" s="28" t="s">
        <v>56</v>
      </c>
      <c r="D140" s="264"/>
      <c r="E140" s="29" t="s">
        <v>89</v>
      </c>
      <c r="F140" s="30" t="s">
        <v>90</v>
      </c>
      <c r="G140" s="30" t="s">
        <v>91</v>
      </c>
      <c r="H140" s="268"/>
      <c r="I140" s="31" t="s">
        <v>58</v>
      </c>
    </row>
    <row r="141" spans="1:27" ht="50.25" customHeight="1">
      <c r="A141" s="106">
        <v>1</v>
      </c>
      <c r="B141" s="103"/>
      <c r="C141" s="107"/>
      <c r="D141" s="108"/>
      <c r="E141" s="109"/>
      <c r="F141" s="109"/>
      <c r="G141" s="109"/>
      <c r="H141" s="110"/>
      <c r="I141" s="111"/>
    </row>
    <row r="142" spans="1:27" ht="50.25" customHeight="1">
      <c r="A142" s="106">
        <v>2</v>
      </c>
      <c r="B142" s="103"/>
      <c r="C142" s="107"/>
      <c r="D142" s="108"/>
      <c r="E142" s="109"/>
      <c r="F142" s="109"/>
      <c r="G142" s="109"/>
      <c r="H142" s="110"/>
      <c r="I142" s="111"/>
    </row>
    <row r="143" spans="1:27" ht="50.25" customHeight="1">
      <c r="A143" s="106">
        <v>3</v>
      </c>
      <c r="B143" s="103"/>
      <c r="C143" s="107"/>
      <c r="D143" s="108"/>
      <c r="E143" s="109"/>
      <c r="F143" s="109"/>
      <c r="G143" s="109"/>
      <c r="H143" s="110"/>
      <c r="I143" s="111"/>
    </row>
    <row r="144" spans="1:27" ht="50.25" customHeight="1">
      <c r="A144" s="106">
        <v>4</v>
      </c>
      <c r="B144" s="103"/>
      <c r="C144" s="107"/>
      <c r="D144" s="108"/>
      <c r="E144" s="109"/>
      <c r="F144" s="109"/>
      <c r="G144" s="109"/>
      <c r="H144" s="110"/>
      <c r="I144" s="111"/>
    </row>
    <row r="145" spans="1:27" ht="50.25" customHeight="1">
      <c r="A145" s="106">
        <v>5</v>
      </c>
      <c r="B145" s="103"/>
      <c r="C145" s="107"/>
      <c r="D145" s="108"/>
      <c r="E145" s="109"/>
      <c r="F145" s="109"/>
      <c r="G145" s="109"/>
      <c r="H145" s="110"/>
      <c r="I145" s="111"/>
    </row>
    <row r="146" spans="1:27" ht="50.25" customHeight="1">
      <c r="A146" s="106">
        <v>6</v>
      </c>
      <c r="B146" s="103"/>
      <c r="C146" s="107"/>
      <c r="D146" s="108"/>
      <c r="E146" s="109"/>
      <c r="F146" s="109"/>
      <c r="G146" s="109"/>
      <c r="H146" s="110"/>
      <c r="I146" s="111"/>
    </row>
    <row r="147" spans="1:27" ht="50.25" customHeight="1">
      <c r="A147" s="106">
        <v>7</v>
      </c>
      <c r="B147" s="103"/>
      <c r="C147" s="107"/>
      <c r="D147" s="108"/>
      <c r="E147" s="109"/>
      <c r="F147" s="109"/>
      <c r="G147" s="109"/>
      <c r="H147" s="110"/>
      <c r="I147" s="111"/>
    </row>
    <row r="148" spans="1:27" ht="50.25" customHeight="1">
      <c r="A148" s="106">
        <v>8</v>
      </c>
      <c r="B148" s="103"/>
      <c r="C148" s="107"/>
      <c r="D148" s="108"/>
      <c r="E148" s="109"/>
      <c r="F148" s="109"/>
      <c r="G148" s="109"/>
      <c r="H148" s="110"/>
      <c r="I148" s="111"/>
    </row>
    <row r="149" spans="1:27" ht="50.25" customHeight="1">
      <c r="A149" s="106">
        <v>9</v>
      </c>
      <c r="B149" s="103"/>
      <c r="C149" s="107"/>
      <c r="D149" s="108"/>
      <c r="E149" s="109"/>
      <c r="F149" s="109"/>
      <c r="G149" s="109"/>
      <c r="H149" s="110"/>
      <c r="I149" s="111"/>
    </row>
    <row r="150" spans="1:27" ht="50.25" customHeight="1">
      <c r="A150" s="106">
        <v>10</v>
      </c>
      <c r="B150" s="103"/>
      <c r="C150" s="107"/>
      <c r="D150" s="108"/>
      <c r="E150" s="109"/>
      <c r="F150" s="109"/>
      <c r="G150" s="109"/>
      <c r="H150" s="110"/>
      <c r="I150" s="111"/>
    </row>
    <row r="151" spans="1:27" ht="50.25" customHeight="1">
      <c r="A151" s="106">
        <v>11</v>
      </c>
      <c r="B151" s="103"/>
      <c r="C151" s="107"/>
      <c r="D151" s="108"/>
      <c r="E151" s="109"/>
      <c r="F151" s="109"/>
      <c r="G151" s="109"/>
      <c r="H151" s="110"/>
      <c r="I151" s="111"/>
    </row>
    <row r="152" spans="1:27" ht="50.25" customHeight="1">
      <c r="A152" s="106">
        <v>12</v>
      </c>
      <c r="B152" s="103"/>
      <c r="C152" s="107"/>
      <c r="D152" s="108"/>
      <c r="E152" s="109"/>
      <c r="F152" s="109"/>
      <c r="G152" s="109"/>
      <c r="H152" s="110"/>
      <c r="I152" s="111"/>
    </row>
    <row r="153" spans="1:27" ht="50.25" customHeight="1">
      <c r="A153" s="106">
        <v>13</v>
      </c>
      <c r="B153" s="103"/>
      <c r="C153" s="107"/>
      <c r="D153" s="108"/>
      <c r="E153" s="109"/>
      <c r="F153" s="109"/>
      <c r="G153" s="109"/>
      <c r="H153" s="110"/>
      <c r="I153" s="111"/>
    </row>
    <row r="154" spans="1:27" ht="50.25" customHeight="1">
      <c r="A154" s="106">
        <v>14</v>
      </c>
      <c r="B154" s="103"/>
      <c r="C154" s="112"/>
      <c r="D154" s="113"/>
      <c r="E154" s="114"/>
      <c r="F154" s="114"/>
      <c r="G154" s="114"/>
      <c r="H154" s="115"/>
      <c r="I154" s="116"/>
    </row>
    <row r="155" spans="1:27" ht="50.25" customHeight="1">
      <c r="A155" s="106">
        <v>15</v>
      </c>
      <c r="B155" s="103"/>
      <c r="C155" s="107"/>
      <c r="D155" s="108"/>
      <c r="E155" s="109"/>
      <c r="F155" s="109"/>
      <c r="G155" s="109"/>
      <c r="H155" s="117"/>
      <c r="I155" s="118"/>
    </row>
    <row r="156" spans="1:27" ht="50.25" customHeight="1">
      <c r="A156" s="188" t="s">
        <v>59</v>
      </c>
      <c r="B156" s="189"/>
      <c r="C156" s="190"/>
      <c r="D156" s="119"/>
      <c r="E156" s="120"/>
      <c r="F156" s="120"/>
      <c r="G156" s="120"/>
      <c r="H156" s="121"/>
      <c r="I156" s="12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ht="151.5" customHeight="1" thickBot="1">
      <c r="A157" s="98" t="s">
        <v>166</v>
      </c>
      <c r="B157" s="252" t="s">
        <v>240</v>
      </c>
      <c r="C157" s="253"/>
      <c r="D157" s="253"/>
      <c r="E157" s="253"/>
      <c r="F157" s="253"/>
      <c r="G157" s="253"/>
      <c r="H157" s="253"/>
      <c r="I157" s="254"/>
      <c r="J157" s="32"/>
      <c r="K157" s="99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5" firstPageNumber="33" fitToHeight="0" orientation="portrait" cellComments="asDisplayed" useFirstPageNumber="1" r:id="rId1"/>
  <rowBreaks count="5" manualBreakCount="5">
    <brk id="27" max="8" man="1"/>
    <brk id="53" max="8" man="1"/>
    <brk id="79" max="8" man="1"/>
    <brk id="105" max="8" man="1"/>
    <brk id="13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プルダウン!$B$1:$B$3</xm:f>
          </x14:formula1>
          <xm:sqref>H11:I25 H89:I103 H115:I129 H37:I51 H63:I77 H141:I155</xm:sqref>
        </x14:dataValidation>
        <x14:dataValidation type="list" allowBlank="1" showInputMessage="1" showErrorMessage="1">
          <x14:formula1>
            <xm:f>プルダウン!$C$1:$C$3</xm:f>
          </x14:formula1>
          <xm:sqref>G6:I7 G84:I85 G110:I111 G32:I33 G58:I59 G136:I137</xm:sqref>
        </x14:dataValidation>
        <x14:dataValidation type="list" allowBlank="1" showInputMessage="1" showErrorMessage="1">
          <x14:formula1>
            <xm:f>プルダウン!$A$1:$A$16</xm:f>
          </x14:formula1>
          <xm:sqref>B11:B25 B89:B103 B115:B129 B37:B51 B63:B77 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F4" sqref="F4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216</v>
      </c>
      <c r="B1" s="16"/>
      <c r="C1" s="16"/>
      <c r="D1" s="16"/>
      <c r="E1" s="8" t="s">
        <v>23</v>
      </c>
      <c r="F1" s="9"/>
      <c r="G1" s="10"/>
      <c r="H1" s="10"/>
      <c r="I1" s="10"/>
    </row>
    <row r="2" spans="1:22" ht="22" customHeight="1" thickBot="1">
      <c r="A2" s="282" t="s">
        <v>123</v>
      </c>
      <c r="B2" s="282"/>
      <c r="C2" s="282"/>
      <c r="D2" s="282"/>
    </row>
    <row r="3" spans="1:22" ht="22" customHeight="1">
      <c r="A3" s="208" t="s">
        <v>121</v>
      </c>
      <c r="B3" s="209"/>
      <c r="C3" s="209"/>
      <c r="D3" s="210"/>
    </row>
    <row r="4" spans="1:22" ht="22" customHeight="1">
      <c r="A4" s="197" t="s">
        <v>54</v>
      </c>
      <c r="B4" s="211" t="s">
        <v>53</v>
      </c>
      <c r="C4" s="123" t="s">
        <v>7</v>
      </c>
      <c r="D4" s="199" t="s">
        <v>87</v>
      </c>
    </row>
    <row r="5" spans="1:22" ht="22" customHeight="1">
      <c r="A5" s="198"/>
      <c r="B5" s="212"/>
      <c r="C5" s="124" t="s">
        <v>56</v>
      </c>
      <c r="D5" s="200"/>
    </row>
    <row r="6" spans="1:22" ht="55" customHeight="1">
      <c r="A6" s="125">
        <v>1</v>
      </c>
      <c r="B6" s="126" t="s">
        <v>79</v>
      </c>
      <c r="C6" s="127"/>
      <c r="D6" s="128"/>
    </row>
    <row r="7" spans="1:22" ht="55" customHeight="1">
      <c r="A7" s="129">
        <v>2</v>
      </c>
      <c r="B7" s="130" t="s">
        <v>80</v>
      </c>
      <c r="C7" s="131"/>
      <c r="D7" s="132"/>
    </row>
    <row r="8" spans="1:22" ht="55" customHeight="1">
      <c r="A8" s="129">
        <v>3</v>
      </c>
      <c r="B8" s="130" t="s">
        <v>93</v>
      </c>
      <c r="C8" s="131"/>
      <c r="D8" s="132"/>
    </row>
    <row r="9" spans="1:22" ht="55" customHeight="1">
      <c r="A9" s="129">
        <v>4</v>
      </c>
      <c r="B9" s="130" t="s">
        <v>81</v>
      </c>
      <c r="C9" s="131"/>
      <c r="D9" s="132"/>
    </row>
    <row r="10" spans="1:22" ht="55" customHeight="1">
      <c r="A10" s="129">
        <v>5</v>
      </c>
      <c r="B10" s="130" t="s">
        <v>82</v>
      </c>
      <c r="C10" s="131"/>
      <c r="D10" s="132"/>
    </row>
    <row r="11" spans="1:22" ht="55" customHeight="1">
      <c r="A11" s="129">
        <v>6</v>
      </c>
      <c r="B11" s="130" t="s">
        <v>83</v>
      </c>
      <c r="C11" s="131"/>
      <c r="D11" s="132"/>
    </row>
    <row r="12" spans="1:22" ht="55" customHeight="1">
      <c r="A12" s="129">
        <v>7</v>
      </c>
      <c r="B12" s="130" t="s">
        <v>84</v>
      </c>
      <c r="C12" s="131"/>
      <c r="D12" s="132"/>
    </row>
    <row r="13" spans="1:22" ht="55" customHeight="1">
      <c r="A13" s="129">
        <v>8</v>
      </c>
      <c r="B13" s="130" t="s">
        <v>85</v>
      </c>
      <c r="C13" s="131"/>
      <c r="D13" s="132"/>
    </row>
    <row r="14" spans="1:22" ht="55" customHeight="1" thickBot="1">
      <c r="A14" s="129">
        <v>9</v>
      </c>
      <c r="B14" s="130" t="s">
        <v>86</v>
      </c>
      <c r="C14" s="131"/>
      <c r="D14" s="132"/>
    </row>
    <row r="15" spans="1:22" ht="55" customHeight="1" thickTop="1">
      <c r="A15" s="201" t="s">
        <v>59</v>
      </c>
      <c r="B15" s="202"/>
      <c r="C15" s="203"/>
      <c r="D15" s="1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134" t="s">
        <v>237</v>
      </c>
      <c r="B16" s="204"/>
      <c r="C16" s="205"/>
      <c r="D16" s="20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2026-01-06T07:27:38Z</dcterms:modified>
</cp:coreProperties>
</file>