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IP1686\Desktop\年\"/>
    </mc:Choice>
  </mc:AlternateContent>
  <bookViews>
    <workbookView xWindow="1305" yWindow="0" windowWidth="22770" windowHeight="7275"/>
  </bookViews>
  <sheets>
    <sheet name="2024(R6)" sheetId="6" r:id="rId1"/>
  </sheets>
  <definedNames>
    <definedName name="_xlnm._FilterDatabase" localSheetId="0" hidden="1">'2024(R6)'!$C$19:$U$128</definedName>
    <definedName name="_xlnm.Print_Area" localSheetId="0">'2024(R6)'!$C$1:$U$128</definedName>
    <definedName name="_xlnm.Print_Titles" localSheetId="0">'2024(R6)'!$C:$D,'2024(R6)'!$1:$19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1" i="6" l="1"/>
  <c r="G131" i="6"/>
  <c r="H131" i="6"/>
  <c r="I131" i="6"/>
  <c r="J131" i="6"/>
  <c r="K131" i="6"/>
  <c r="L131" i="6"/>
  <c r="M131" i="6"/>
  <c r="N131" i="6"/>
  <c r="O131" i="6"/>
  <c r="P131" i="6"/>
  <c r="Q131" i="6"/>
  <c r="R131" i="6"/>
  <c r="S131" i="6"/>
  <c r="T131" i="6"/>
  <c r="U131" i="6"/>
  <c r="E131" i="6"/>
  <c r="E133" i="6"/>
  <c r="F132" i="6" l="1"/>
  <c r="G132" i="6"/>
  <c r="H132" i="6"/>
  <c r="I132" i="6"/>
  <c r="J132" i="6"/>
  <c r="K132" i="6"/>
  <c r="L132" i="6"/>
  <c r="M132" i="6"/>
  <c r="N132" i="6"/>
  <c r="O132" i="6"/>
  <c r="P132" i="6"/>
  <c r="Q132" i="6"/>
  <c r="R132" i="6"/>
  <c r="S132" i="6"/>
  <c r="T132" i="6"/>
  <c r="U132" i="6"/>
  <c r="E132" i="6"/>
  <c r="F133" i="6"/>
  <c r="G133" i="6"/>
  <c r="H133" i="6"/>
  <c r="I133" i="6"/>
  <c r="J133" i="6"/>
  <c r="K133" i="6"/>
  <c r="L133" i="6"/>
  <c r="M133" i="6"/>
  <c r="N133" i="6"/>
  <c r="O133" i="6"/>
  <c r="P133" i="6"/>
  <c r="Q133" i="6"/>
  <c r="R133" i="6"/>
  <c r="S133" i="6"/>
  <c r="T133" i="6"/>
  <c r="U133" i="6"/>
  <c r="W23" i="6"/>
  <c r="W24" i="6"/>
  <c r="W25" i="6"/>
  <c r="W26" i="6"/>
  <c r="W27" i="6"/>
  <c r="W28" i="6"/>
  <c r="W29" i="6"/>
  <c r="W30" i="6"/>
  <c r="W31" i="6"/>
  <c r="W32" i="6"/>
  <c r="W33" i="6"/>
  <c r="W34" i="6"/>
  <c r="W35" i="6"/>
  <c r="W36" i="6"/>
  <c r="W37" i="6"/>
  <c r="W38" i="6"/>
  <c r="W39" i="6"/>
  <c r="W40" i="6"/>
  <c r="W41" i="6"/>
  <c r="W42" i="6"/>
  <c r="W43" i="6"/>
  <c r="W44" i="6"/>
  <c r="W45" i="6"/>
  <c r="W46" i="6"/>
  <c r="W47" i="6"/>
  <c r="W48" i="6"/>
  <c r="W49" i="6"/>
  <c r="W50" i="6"/>
  <c r="W51" i="6"/>
  <c r="W52" i="6"/>
  <c r="W53" i="6"/>
  <c r="W54" i="6"/>
  <c r="W55" i="6"/>
  <c r="W56" i="6"/>
  <c r="W57" i="6"/>
  <c r="W58" i="6"/>
  <c r="W59" i="6"/>
  <c r="W60" i="6"/>
  <c r="W61" i="6"/>
  <c r="W62" i="6"/>
  <c r="W63" i="6"/>
  <c r="W64" i="6"/>
  <c r="W65" i="6"/>
  <c r="W66" i="6"/>
  <c r="W67" i="6"/>
  <c r="W68" i="6"/>
  <c r="W69" i="6"/>
  <c r="W70" i="6"/>
  <c r="W71" i="6"/>
  <c r="W72" i="6"/>
  <c r="W73" i="6"/>
  <c r="W74" i="6"/>
  <c r="W75" i="6"/>
  <c r="W76" i="6"/>
  <c r="W77" i="6"/>
  <c r="W78" i="6"/>
  <c r="W79" i="6"/>
  <c r="W80" i="6"/>
  <c r="W81" i="6"/>
  <c r="W82" i="6"/>
  <c r="W83" i="6"/>
  <c r="W84" i="6"/>
  <c r="W85" i="6"/>
  <c r="W86" i="6"/>
  <c r="W87" i="6"/>
  <c r="W88" i="6"/>
  <c r="W89" i="6"/>
  <c r="W90" i="6"/>
  <c r="W91" i="6"/>
  <c r="W92" i="6"/>
  <c r="W93" i="6"/>
  <c r="W94" i="6"/>
  <c r="W95" i="6"/>
  <c r="W96" i="6"/>
  <c r="W97" i="6"/>
  <c r="W98" i="6"/>
  <c r="W99" i="6"/>
  <c r="W100" i="6"/>
  <c r="W101" i="6"/>
  <c r="W102" i="6"/>
  <c r="W103" i="6"/>
  <c r="W104" i="6"/>
  <c r="W105" i="6"/>
  <c r="W106" i="6"/>
  <c r="W107" i="6"/>
  <c r="W108" i="6"/>
  <c r="W109" i="6"/>
  <c r="W110" i="6"/>
  <c r="W111" i="6"/>
  <c r="W112" i="6"/>
  <c r="W113" i="6"/>
  <c r="W114" i="6"/>
  <c r="W115" i="6"/>
  <c r="W116" i="6"/>
  <c r="W117" i="6"/>
  <c r="W118" i="6"/>
  <c r="W119" i="6"/>
  <c r="W120" i="6"/>
  <c r="W121" i="6"/>
  <c r="W122" i="6"/>
  <c r="W123" i="6"/>
  <c r="W124" i="6"/>
  <c r="W125" i="6"/>
  <c r="W126" i="6"/>
  <c r="W127" i="6"/>
  <c r="W128" i="6"/>
  <c r="W22" i="6"/>
</calcChain>
</file>

<file path=xl/sharedStrings.xml><?xml version="1.0" encoding="utf-8"?>
<sst xmlns="http://schemas.openxmlformats.org/spreadsheetml/2006/main" count="867" uniqueCount="151">
  <si>
    <t>仙台</t>
  </si>
  <si>
    <t>茨城</t>
  </si>
  <si>
    <t>羽田</t>
  </si>
  <si>
    <t>長崎</t>
  </si>
  <si>
    <t>鹿児島</t>
  </si>
  <si>
    <t>那覇</t>
  </si>
  <si>
    <t>９陸上運輸・空港</t>
  </si>
  <si>
    <t>総数</t>
    <phoneticPr fontId="2"/>
  </si>
  <si>
    <t>新千歳</t>
    <phoneticPr fontId="3"/>
  </si>
  <si>
    <t>…</t>
    <phoneticPr fontId="3"/>
  </si>
  <si>
    <t>平成29年度</t>
    <rPh sb="0" eb="2">
      <t>ヘイセイ</t>
    </rPh>
    <rPh sb="4" eb="6">
      <t>ネンド</t>
    </rPh>
    <phoneticPr fontId="4"/>
  </si>
  <si>
    <t>平成30年度</t>
    <rPh sb="0" eb="2">
      <t>ヘイセイ</t>
    </rPh>
    <rPh sb="4" eb="6">
      <t>ネンド</t>
    </rPh>
    <phoneticPr fontId="4"/>
  </si>
  <si>
    <t>令和元年度</t>
    <rPh sb="0" eb="2">
      <t>レイワ</t>
    </rPh>
    <rPh sb="2" eb="3">
      <t>ガン</t>
    </rPh>
    <phoneticPr fontId="4"/>
  </si>
  <si>
    <t>平成28年度</t>
    <rPh sb="0" eb="2">
      <t>ヘイセイ</t>
    </rPh>
    <rPh sb="4" eb="6">
      <t>ネンド</t>
    </rPh>
    <phoneticPr fontId="4"/>
  </si>
  <si>
    <t>資料：港湾局</t>
    <rPh sb="0" eb="2">
      <t>シリョウ</t>
    </rPh>
    <phoneticPr fontId="2"/>
  </si>
  <si>
    <t>…</t>
  </si>
  <si>
    <t>注）令和２年度以降は新型コロナウィルス感染症の影響による減便及び運休を含む。</t>
    <rPh sb="2" eb="4">
      <t>レイワ</t>
    </rPh>
    <rPh sb="5" eb="7">
      <t>ネンド</t>
    </rPh>
    <rPh sb="7" eb="9">
      <t>イコウ</t>
    </rPh>
    <phoneticPr fontId="2"/>
  </si>
  <si>
    <t>注）乗降客数である。</t>
    <rPh sb="2" eb="5">
      <t>ジョウコウキャク</t>
    </rPh>
    <phoneticPr fontId="2"/>
  </si>
  <si>
    <t>時間軸コード</t>
  </si>
  <si>
    <t>平成26年度</t>
    <rPh sb="0" eb="2">
      <t>ヘイセイ</t>
    </rPh>
    <rPh sb="4" eb="6">
      <t>ネンド</t>
    </rPh>
    <phoneticPr fontId="4"/>
  </si>
  <si>
    <t>平成27年度</t>
    <rPh sb="0" eb="2">
      <t>ヘイセイ</t>
    </rPh>
    <rPh sb="4" eb="6">
      <t>ネンド</t>
    </rPh>
    <phoneticPr fontId="4"/>
  </si>
  <si>
    <t>平成25年度</t>
    <rPh sb="0" eb="2">
      <t>ヘイセイ</t>
    </rPh>
    <rPh sb="4" eb="6">
      <t>ネンド</t>
    </rPh>
    <phoneticPr fontId="4"/>
  </si>
  <si>
    <t>平成28年4月</t>
    <rPh sb="0" eb="2">
      <t>ヘイセイ</t>
    </rPh>
    <rPh sb="4" eb="5">
      <t>ネン</t>
    </rPh>
    <phoneticPr fontId="7"/>
  </si>
  <si>
    <t>…</t>
    <phoneticPr fontId="7"/>
  </si>
  <si>
    <t>平成28年5月</t>
    <rPh sb="0" eb="2">
      <t>ヘイセイ</t>
    </rPh>
    <rPh sb="4" eb="5">
      <t>ネン</t>
    </rPh>
    <phoneticPr fontId="7"/>
  </si>
  <si>
    <t>平成28年6月</t>
    <rPh sb="0" eb="2">
      <t>ヘイセイ</t>
    </rPh>
    <rPh sb="4" eb="5">
      <t>ネン</t>
    </rPh>
    <phoneticPr fontId="7"/>
  </si>
  <si>
    <t>平成28年7月</t>
    <rPh sb="0" eb="2">
      <t>ヘイセイ</t>
    </rPh>
    <rPh sb="4" eb="5">
      <t>ネン</t>
    </rPh>
    <phoneticPr fontId="7"/>
  </si>
  <si>
    <t>平成28年8月</t>
    <rPh sb="0" eb="2">
      <t>ヘイセイ</t>
    </rPh>
    <rPh sb="4" eb="5">
      <t>ネン</t>
    </rPh>
    <phoneticPr fontId="7"/>
  </si>
  <si>
    <t>平成28年9月</t>
    <rPh sb="0" eb="2">
      <t>ヘイセイ</t>
    </rPh>
    <rPh sb="4" eb="5">
      <t>ネン</t>
    </rPh>
    <phoneticPr fontId="7"/>
  </si>
  <si>
    <t>平成28年10月</t>
    <rPh sb="0" eb="2">
      <t>ヘイセイ</t>
    </rPh>
    <rPh sb="4" eb="5">
      <t>ネン</t>
    </rPh>
    <phoneticPr fontId="7"/>
  </si>
  <si>
    <t>平成28年11月</t>
    <rPh sb="0" eb="2">
      <t>ヘイセイ</t>
    </rPh>
    <rPh sb="4" eb="5">
      <t>ネン</t>
    </rPh>
    <phoneticPr fontId="7"/>
  </si>
  <si>
    <t>平成28年12月</t>
    <rPh sb="0" eb="2">
      <t>ヘイセイ</t>
    </rPh>
    <rPh sb="4" eb="5">
      <t>ネン</t>
    </rPh>
    <phoneticPr fontId="7"/>
  </si>
  <si>
    <t>平成29年1月</t>
    <rPh sb="0" eb="2">
      <t>ヘイセイ</t>
    </rPh>
    <rPh sb="4" eb="5">
      <t>ネン</t>
    </rPh>
    <phoneticPr fontId="7"/>
  </si>
  <si>
    <t>平成29年2月</t>
    <rPh sb="0" eb="2">
      <t>ヘイセイ</t>
    </rPh>
    <rPh sb="4" eb="5">
      <t>ネン</t>
    </rPh>
    <phoneticPr fontId="7"/>
  </si>
  <si>
    <t>平成29年3月</t>
    <rPh sb="0" eb="2">
      <t>ヘイセイ</t>
    </rPh>
    <rPh sb="4" eb="5">
      <t>ネン</t>
    </rPh>
    <phoneticPr fontId="7"/>
  </si>
  <si>
    <t>平成29年4月</t>
    <rPh sb="0" eb="2">
      <t>ヘイセイ</t>
    </rPh>
    <rPh sb="4" eb="5">
      <t>ネン</t>
    </rPh>
    <phoneticPr fontId="7"/>
  </si>
  <si>
    <t>平成29年5月</t>
    <rPh sb="0" eb="2">
      <t>ヘイセイ</t>
    </rPh>
    <rPh sb="4" eb="5">
      <t>ネン</t>
    </rPh>
    <phoneticPr fontId="7"/>
  </si>
  <si>
    <t>平成29年6月</t>
    <rPh sb="0" eb="2">
      <t>ヘイセイ</t>
    </rPh>
    <rPh sb="4" eb="5">
      <t>ネン</t>
    </rPh>
    <phoneticPr fontId="7"/>
  </si>
  <si>
    <t>平成29年7月</t>
    <rPh sb="0" eb="2">
      <t>ヘイセイ</t>
    </rPh>
    <rPh sb="4" eb="5">
      <t>ネン</t>
    </rPh>
    <phoneticPr fontId="7"/>
  </si>
  <si>
    <t>平成29年8月</t>
    <rPh sb="0" eb="2">
      <t>ヘイセイ</t>
    </rPh>
    <rPh sb="4" eb="5">
      <t>ネン</t>
    </rPh>
    <phoneticPr fontId="7"/>
  </si>
  <si>
    <t>平成29年9月</t>
    <rPh sb="0" eb="2">
      <t>ヘイセイ</t>
    </rPh>
    <rPh sb="4" eb="5">
      <t>ネン</t>
    </rPh>
    <phoneticPr fontId="7"/>
  </si>
  <si>
    <t>平成29年10月</t>
    <rPh sb="0" eb="2">
      <t>ヘイセイ</t>
    </rPh>
    <rPh sb="4" eb="5">
      <t>ネン</t>
    </rPh>
    <phoneticPr fontId="7"/>
  </si>
  <si>
    <t>平成29年11月</t>
    <rPh sb="0" eb="2">
      <t>ヘイセイ</t>
    </rPh>
    <rPh sb="4" eb="5">
      <t>ネン</t>
    </rPh>
    <phoneticPr fontId="7"/>
  </si>
  <si>
    <t>平成29年12月</t>
    <rPh sb="0" eb="2">
      <t>ヘイセイ</t>
    </rPh>
    <rPh sb="4" eb="5">
      <t>ネン</t>
    </rPh>
    <phoneticPr fontId="7"/>
  </si>
  <si>
    <t>平成30年1月</t>
    <rPh sb="0" eb="2">
      <t>ヘイセイ</t>
    </rPh>
    <rPh sb="4" eb="5">
      <t>ネン</t>
    </rPh>
    <phoneticPr fontId="7"/>
  </si>
  <si>
    <t>平成30年2月</t>
    <rPh sb="0" eb="2">
      <t>ヘイセイ</t>
    </rPh>
    <rPh sb="4" eb="5">
      <t>ネン</t>
    </rPh>
    <phoneticPr fontId="7"/>
  </si>
  <si>
    <t>平成30年3月</t>
    <rPh sb="0" eb="2">
      <t>ヘイセイ</t>
    </rPh>
    <rPh sb="4" eb="5">
      <t>ネン</t>
    </rPh>
    <phoneticPr fontId="7"/>
  </si>
  <si>
    <t>平成30年4月</t>
    <rPh sb="0" eb="2">
      <t>ヘイセイ</t>
    </rPh>
    <rPh sb="4" eb="5">
      <t>ネン</t>
    </rPh>
    <phoneticPr fontId="7"/>
  </si>
  <si>
    <t>平成30年5月</t>
    <rPh sb="0" eb="2">
      <t>ヘイセイ</t>
    </rPh>
    <rPh sb="4" eb="5">
      <t>ネン</t>
    </rPh>
    <phoneticPr fontId="7"/>
  </si>
  <si>
    <t>平成30年6月</t>
    <rPh sb="0" eb="2">
      <t>ヘイセイ</t>
    </rPh>
    <rPh sb="4" eb="5">
      <t>ネン</t>
    </rPh>
    <phoneticPr fontId="7"/>
  </si>
  <si>
    <t>平成30年7月</t>
    <rPh sb="0" eb="2">
      <t>ヘイセイ</t>
    </rPh>
    <rPh sb="4" eb="5">
      <t>ネン</t>
    </rPh>
    <phoneticPr fontId="7"/>
  </si>
  <si>
    <t>平成30年8月</t>
    <rPh sb="0" eb="2">
      <t>ヘイセイ</t>
    </rPh>
    <rPh sb="4" eb="5">
      <t>ネン</t>
    </rPh>
    <phoneticPr fontId="7"/>
  </si>
  <si>
    <t>平成30年9月</t>
    <rPh sb="0" eb="2">
      <t>ヘイセイ</t>
    </rPh>
    <rPh sb="4" eb="5">
      <t>ネン</t>
    </rPh>
    <phoneticPr fontId="7"/>
  </si>
  <si>
    <t>平成30年10月</t>
    <rPh sb="0" eb="2">
      <t>ヘイセイ</t>
    </rPh>
    <rPh sb="4" eb="5">
      <t>ネン</t>
    </rPh>
    <phoneticPr fontId="7"/>
  </si>
  <si>
    <t>平成30年11月</t>
    <rPh sb="0" eb="2">
      <t>ヘイセイ</t>
    </rPh>
    <rPh sb="4" eb="5">
      <t>ネン</t>
    </rPh>
    <phoneticPr fontId="7"/>
  </si>
  <si>
    <t>平成30年12月</t>
    <rPh sb="0" eb="2">
      <t>ヘイセイ</t>
    </rPh>
    <rPh sb="4" eb="5">
      <t>ネン</t>
    </rPh>
    <phoneticPr fontId="7"/>
  </si>
  <si>
    <t>平成31年1月</t>
    <rPh sb="0" eb="2">
      <t>ヘイセイ</t>
    </rPh>
    <rPh sb="4" eb="5">
      <t>ネン</t>
    </rPh>
    <phoneticPr fontId="7"/>
  </si>
  <si>
    <t>平成31年2月</t>
    <rPh sb="0" eb="2">
      <t>ヘイセイ</t>
    </rPh>
    <rPh sb="4" eb="5">
      <t>ネン</t>
    </rPh>
    <phoneticPr fontId="7"/>
  </si>
  <si>
    <t>平成31年3月</t>
    <rPh sb="0" eb="2">
      <t>ヘイセイ</t>
    </rPh>
    <rPh sb="4" eb="5">
      <t>ネン</t>
    </rPh>
    <phoneticPr fontId="7"/>
  </si>
  <si>
    <t>平成31年4月</t>
    <rPh sb="0" eb="2">
      <t>ヘイセイ</t>
    </rPh>
    <rPh sb="4" eb="5">
      <t>ネン</t>
    </rPh>
    <phoneticPr fontId="7"/>
  </si>
  <si>
    <t>令和元年5月</t>
    <rPh sb="0" eb="2">
      <t>レイワ</t>
    </rPh>
    <rPh sb="2" eb="4">
      <t>ガンネン</t>
    </rPh>
    <phoneticPr fontId="7"/>
  </si>
  <si>
    <t>令和元年6月</t>
    <rPh sb="0" eb="2">
      <t>レイワ</t>
    </rPh>
    <rPh sb="2" eb="4">
      <t>ガンネン</t>
    </rPh>
    <phoneticPr fontId="7"/>
  </si>
  <si>
    <t>令和元年7月</t>
    <rPh sb="0" eb="2">
      <t>レイワ</t>
    </rPh>
    <rPh sb="2" eb="4">
      <t>ガンネン</t>
    </rPh>
    <phoneticPr fontId="7"/>
  </si>
  <si>
    <t>令和元年8月</t>
    <rPh sb="0" eb="2">
      <t>レイワ</t>
    </rPh>
    <rPh sb="2" eb="4">
      <t>ガンネン</t>
    </rPh>
    <phoneticPr fontId="7"/>
  </si>
  <si>
    <t>令和元年9月</t>
    <rPh sb="0" eb="2">
      <t>レイワ</t>
    </rPh>
    <rPh sb="2" eb="4">
      <t>ガンネン</t>
    </rPh>
    <phoneticPr fontId="7"/>
  </si>
  <si>
    <t>令和元年10月</t>
    <rPh sb="0" eb="2">
      <t>レイワ</t>
    </rPh>
    <rPh sb="2" eb="4">
      <t>ガンネン</t>
    </rPh>
    <phoneticPr fontId="7"/>
  </si>
  <si>
    <t>令和元年11月</t>
    <rPh sb="0" eb="2">
      <t>レイワ</t>
    </rPh>
    <rPh sb="2" eb="4">
      <t>ガンネン</t>
    </rPh>
    <phoneticPr fontId="7"/>
  </si>
  <si>
    <t>令和元年12月</t>
    <rPh sb="0" eb="2">
      <t>レイワ</t>
    </rPh>
    <rPh sb="2" eb="4">
      <t>ガンネン</t>
    </rPh>
    <phoneticPr fontId="7"/>
  </si>
  <si>
    <t>令和2年1月</t>
    <rPh sb="0" eb="2">
      <t>レイワ</t>
    </rPh>
    <rPh sb="3" eb="4">
      <t>ネン</t>
    </rPh>
    <phoneticPr fontId="7"/>
  </si>
  <si>
    <t>令和2年2月</t>
    <rPh sb="0" eb="2">
      <t>レイワ</t>
    </rPh>
    <rPh sb="3" eb="4">
      <t>ネン</t>
    </rPh>
    <phoneticPr fontId="7"/>
  </si>
  <si>
    <t>令和2年3月</t>
    <rPh sb="0" eb="2">
      <t>レイワ</t>
    </rPh>
    <rPh sb="3" eb="4">
      <t>ネン</t>
    </rPh>
    <phoneticPr fontId="7"/>
  </si>
  <si>
    <t>…</t>
    <phoneticPr fontId="10"/>
  </si>
  <si>
    <t>令和2年5月</t>
  </si>
  <si>
    <t>令和2年6月</t>
  </si>
  <si>
    <t>令和2年7月</t>
  </si>
  <si>
    <t>令和2年8月</t>
  </si>
  <si>
    <t>令和2年9月</t>
  </si>
  <si>
    <t>令和2年10月</t>
  </si>
  <si>
    <t>令和2年11月</t>
  </si>
  <si>
    <t>令和2年12月</t>
  </si>
  <si>
    <t>令和3年2月</t>
  </si>
  <si>
    <t>令和3年3月</t>
  </si>
  <si>
    <t>－</t>
  </si>
  <si>
    <t>令和3年4月</t>
  </si>
  <si>
    <t>令和3年5月</t>
  </si>
  <si>
    <t>令和3年6月</t>
  </si>
  <si>
    <t>令和3年7月</t>
  </si>
  <si>
    <t>令和3年8月</t>
  </si>
  <si>
    <t>令和3年9月</t>
  </si>
  <si>
    <t>令和3年10月</t>
  </si>
  <si>
    <t>令和3年11月</t>
  </si>
  <si>
    <t>令和3年12月</t>
  </si>
  <si>
    <t>令和4年1月</t>
  </si>
  <si>
    <t>令和4年2月</t>
  </si>
  <si>
    <t>令和4年3月</t>
  </si>
  <si>
    <t>令和4年4月</t>
  </si>
  <si>
    <t>令和4年5月</t>
  </si>
  <si>
    <t>令和4年6月</t>
  </si>
  <si>
    <t>令和4年7月</t>
  </si>
  <si>
    <t>令和4年8月</t>
  </si>
  <si>
    <t>令和4年9月</t>
  </si>
  <si>
    <t>令和4年10月</t>
  </si>
  <si>
    <t>令和4年11月</t>
  </si>
  <si>
    <t>令和4年12月</t>
  </si>
  <si>
    <t>令和5年1月</t>
  </si>
  <si>
    <t>令和5年2月</t>
  </si>
  <si>
    <t>令和5年3月</t>
  </si>
  <si>
    <t>令和5年4月</t>
  </si>
  <si>
    <t>令和5年5月</t>
  </si>
  <si>
    <t>令和5年6月</t>
  </si>
  <si>
    <t>令和5年7月</t>
  </si>
  <si>
    <t>令和5年8月</t>
  </si>
  <si>
    <t>令和5年9月</t>
  </si>
  <si>
    <t>令和5年10月</t>
  </si>
  <si>
    <t>令和5年11月</t>
  </si>
  <si>
    <t>令和5年12月</t>
  </si>
  <si>
    <t>令和6年1月</t>
    <rPh sb="0" eb="2">
      <t>レイワ</t>
    </rPh>
    <rPh sb="3" eb="4">
      <t>ネン</t>
    </rPh>
    <rPh sb="5" eb="6">
      <t>ガツ</t>
    </rPh>
    <phoneticPr fontId="3"/>
  </si>
  <si>
    <t>令和6年2月</t>
    <rPh sb="0" eb="2">
      <t>レイワ</t>
    </rPh>
    <rPh sb="3" eb="4">
      <t>ネン</t>
    </rPh>
    <rPh sb="5" eb="6">
      <t>ガツ</t>
    </rPh>
    <phoneticPr fontId="3"/>
  </si>
  <si>
    <t>令和6年3月</t>
    <rPh sb="0" eb="2">
      <t>レイワ</t>
    </rPh>
    <rPh sb="3" eb="4">
      <t>ネン</t>
    </rPh>
    <rPh sb="5" eb="6">
      <t>ガツ</t>
    </rPh>
    <phoneticPr fontId="3"/>
  </si>
  <si>
    <t>令和2年4月</t>
  </si>
  <si>
    <t>令和3年1月</t>
  </si>
  <si>
    <t>９－18．神戸空港の利用状況</t>
    <phoneticPr fontId="2"/>
  </si>
  <si>
    <t>令和2年度</t>
    <rPh sb="0" eb="2">
      <t>レイワ</t>
    </rPh>
    <phoneticPr fontId="4"/>
  </si>
  <si>
    <t>令和3年度</t>
    <rPh sb="0" eb="2">
      <t>レイワ</t>
    </rPh>
    <phoneticPr fontId="4"/>
  </si>
  <si>
    <t>令和4年度</t>
    <rPh sb="0" eb="2">
      <t>レイワ</t>
    </rPh>
    <phoneticPr fontId="4"/>
  </si>
  <si>
    <t>令和5年度</t>
    <rPh sb="0" eb="2">
      <t>レイワ</t>
    </rPh>
    <phoneticPr fontId="4"/>
  </si>
  <si>
    <t>年次</t>
    <rPh sb="0" eb="2">
      <t>ネンジ</t>
    </rPh>
    <phoneticPr fontId="2"/>
  </si>
  <si>
    <t>（人）</t>
    <phoneticPr fontId="2"/>
  </si>
  <si>
    <t>新潟</t>
    <rPh sb="0" eb="2">
      <t>ニイガタ</t>
    </rPh>
    <phoneticPr fontId="3"/>
  </si>
  <si>
    <t>注）各路線の運航等は下記のとおりである。</t>
    <rPh sb="0" eb="1">
      <t>チュウ</t>
    </rPh>
    <rPh sb="2" eb="5">
      <t>カクロセン</t>
    </rPh>
    <rPh sb="6" eb="8">
      <t>ウンコウ</t>
    </rPh>
    <rPh sb="8" eb="9">
      <t>トウ</t>
    </rPh>
    <rPh sb="10" eb="12">
      <t>カキ</t>
    </rPh>
    <phoneticPr fontId="10"/>
  </si>
  <si>
    <t>青森</t>
    <phoneticPr fontId="10"/>
  </si>
  <si>
    <t>花巻</t>
    <phoneticPr fontId="10"/>
  </si>
  <si>
    <t>米子</t>
    <phoneticPr fontId="3"/>
  </si>
  <si>
    <t>松本</t>
    <phoneticPr fontId="3"/>
  </si>
  <si>
    <t>出雲</t>
    <phoneticPr fontId="3"/>
  </si>
  <si>
    <t>高知</t>
    <phoneticPr fontId="3"/>
  </si>
  <si>
    <t>石垣</t>
    <phoneticPr fontId="3"/>
  </si>
  <si>
    <t>下地島</t>
    <phoneticPr fontId="3"/>
  </si>
  <si>
    <t>　　「青森」は令和２年３月29日から運航。「花巻」は令和３年３月28日から運航。</t>
    <phoneticPr fontId="10"/>
  </si>
  <si>
    <t>　　「米子」は平成27年度に運航終了。「松本」は令和元年10月27日から運航。</t>
    <phoneticPr fontId="10"/>
  </si>
  <si>
    <t>　　「石垣」は平成25年度に運航終了。「下地島」は令和２年10月25日から運航。</t>
    <phoneticPr fontId="10"/>
  </si>
  <si>
    <t>　　「青森」及び「花巻」の運休期間（令和５年12月1日～22日，令和６年1月9日～2月15日）。</t>
    <rPh sb="3" eb="5">
      <t>アオモリ</t>
    </rPh>
    <rPh sb="6" eb="7">
      <t>オヨ</t>
    </rPh>
    <rPh sb="9" eb="11">
      <t>ハナマキ</t>
    </rPh>
    <rPh sb="18" eb="20">
      <t>レイワ</t>
    </rPh>
    <rPh sb="32" eb="34">
      <t>レイワ</t>
    </rPh>
    <phoneticPr fontId="10"/>
  </si>
  <si>
    <t>検算らん</t>
    <rPh sb="0" eb="2">
      <t>ケンザン</t>
    </rPh>
    <phoneticPr fontId="3"/>
  </si>
  <si>
    <t>神戸市統計書_令和6(2024)年度</t>
    <phoneticPr fontId="3"/>
  </si>
  <si>
    <t>　　「新潟」は令和４年３月27日から運航。令和５年度は期間限定運航（４月29日～５月７日，8月10日～８月20日）。</t>
    <rPh sb="25" eb="26">
      <t>ド</t>
    </rPh>
    <rPh sb="46" eb="47">
      <t>ガツ</t>
    </rPh>
    <rPh sb="49" eb="50">
      <t>ニチ</t>
    </rPh>
    <rPh sb="52" eb="53">
      <t>ガツ</t>
    </rPh>
    <rPh sb="55" eb="56">
      <t>ニチ</t>
    </rPh>
    <phoneticPr fontId="10"/>
  </si>
  <si>
    <t>R5</t>
    <phoneticPr fontId="3"/>
  </si>
  <si>
    <t>R4</t>
  </si>
  <si>
    <t>検算らん</t>
    <rPh sb="0" eb="2">
      <t>ケンザン</t>
    </rPh>
    <phoneticPr fontId="3"/>
  </si>
  <si>
    <t>R3</t>
  </si>
  <si>
    <t>－</t>
    <phoneticPr fontId="3"/>
  </si>
  <si>
    <t>　　「出雲」は令和２年３月29日から路線運休。「高知」は令和元年12月20日から運航。</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</si>
</sst>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numFmts>
  <fonts count="12" x14ac:knownFonts="1">
    <font>
      <sz val="11"/>
      <color theme="1"/>
      <name val="游ゴシック"/>
      <family val="2"/>
      <charset val="128"/>
      <scheme val="minor"/>
    </font>
    <font>
      <sz val="11"/>
      <color theme="1"/>
      <name val="游ゴシック"/>
      <family val="2"/>
      <charset val="128"/>
      <scheme val="minor"/>
    </font>
    <font>
      <b/>
      <sz val="13"/>
      <color theme="3"/>
      <name val="游ゴシック"/>
      <family val="2"/>
      <charset val="128"/>
      <scheme val="minor"/>
    </font>
    <font>
      <sz val="6"/>
      <name val="游ゴシック"/>
      <family val="2"/>
      <charset val="128"/>
      <scheme val="minor"/>
    </font>
    <font>
      <b/>
      <sz val="11"/>
      <color theme="1"/>
      <name val="游ゴシック"/>
      <family val="2"/>
      <charset val="128"/>
      <scheme val="minor"/>
    </font>
    <font>
      <sz val="11"/>
      <name val="游ゴシック"/>
      <family val="3"/>
      <charset val="128"/>
      <scheme val="minor"/>
    </font>
    <font>
      <sz val="11"/>
      <name val="ＭＳ Ｐゴシック"/>
      <family val="3"/>
      <charset val="128"/>
    </font>
    <font>
      <sz val="6"/>
      <name val="ＭＳ Ｐゴシック"/>
      <family val="3"/>
      <charset val="128"/>
    </font>
    <font>
      <sz val="11"/>
      <color theme="1"/>
      <name val="游ゴシック"/>
      <family val="3"/>
      <charset val="128"/>
      <scheme val="minor"/>
    </font>
    <font>
      <sz val="11"/>
      <name val="游ゴシック"/>
      <family val="3"/>
      <charset val="128"/>
    </font>
    <font>
      <sz val="6"/>
      <name val="游ゴシック"/>
      <family val="3"/>
      <charset val="128"/>
      <scheme val="minor"/>
    </font>
    <font>
      <sz val="11"/>
      <color rgb="FF0000FF"/>
      <name val="游ゴシック"/>
      <family val="3"/>
      <charset val="128"/>
      <scheme val="minor"/>
    </font>
  </fonts>
  <fills count="2">
    <fill>
      <patternFill patternType="none"/>
    </fill>
    <fill>
      <patternFill patternType="gray125"/>
    </fill>
  </fills>
  <borders count="2">
    <border>
      <left/>
      <right/>
      <top/>
      <bottom/>
      <diagonal/>
    </border>
    <border>
      <left style="thin">
        <color rgb="FFE6E6E6"/>
      </left>
      <right style="thin">
        <color rgb="FFE6E6E6"/>
      </right>
      <top style="thin">
        <color rgb="FFE6E6E6"/>
      </top>
      <bottom style="thin">
        <color rgb="FFE6E6E6"/>
      </bottom>
      <diagonal/>
    </border>
  </borders>
  <cellStyleXfs count="3">
    <xf numFmtId="0" fontId="0" fillId="0" borderId="0">
      <alignment vertical="center"/>
    </xf>
    <xf numFmtId="38" fontId="1" fillId="0" borderId="0" applyFont="0" applyFill="0" applyBorder="0" applyAlignment="0" applyProtection="0">
      <alignment vertical="center"/>
    </xf>
    <xf numFmtId="0" fontId="6" fillId="0" borderId="0"/>
  </cellStyleXfs>
  <cellXfs count="36">
    <xf numFmtId="0" fontId="0" fillId="0" borderId="0" xfId="0">
      <alignment vertical="center"/>
    </xf>
    <xf numFmtId="0" fontId="5" fillId="0" borderId="1" xfId="0" applyFont="1" applyFill="1" applyBorder="1" applyAlignment="1">
      <alignment horizontal="left" vertical="top" wrapText="1"/>
    </xf>
    <xf numFmtId="38" fontId="5" fillId="0" borderId="1" xfId="1" applyFont="1" applyFill="1" applyBorder="1" applyAlignment="1">
      <alignment horizontal="left" vertical="top" wrapText="1"/>
    </xf>
    <xf numFmtId="38" fontId="9" fillId="0" borderId="0" xfId="1" applyFont="1" applyFill="1" applyBorder="1" applyAlignment="1">
      <alignment horizontal="right"/>
    </xf>
    <xf numFmtId="0" fontId="8" fillId="0" borderId="0" xfId="0" applyFont="1" applyBorder="1">
      <alignment vertical="center"/>
    </xf>
    <xf numFmtId="0" fontId="5" fillId="0" borderId="0" xfId="0" applyFont="1" applyFill="1" applyBorder="1" applyAlignment="1">
      <alignment horizontal="left" vertical="center"/>
    </xf>
    <xf numFmtId="0" fontId="9" fillId="0" borderId="0" xfId="2" applyFont="1" applyFill="1" applyBorder="1" applyAlignment="1"/>
    <xf numFmtId="0" fontId="9" fillId="0" borderId="0" xfId="2" applyFont="1" applyFill="1" applyBorder="1"/>
    <xf numFmtId="38" fontId="9" fillId="0" borderId="0" xfId="1" applyFont="1" applyFill="1" applyBorder="1" applyAlignment="1">
      <alignment horizontal="left"/>
    </xf>
    <xf numFmtId="0" fontId="5" fillId="0" borderId="1" xfId="0" applyFont="1" applyFill="1" applyBorder="1" applyAlignment="1">
      <alignment vertical="top"/>
    </xf>
    <xf numFmtId="0" fontId="8" fillId="0" borderId="1" xfId="0" applyFont="1" applyBorder="1" applyAlignment="1">
      <alignment vertical="top"/>
    </xf>
    <xf numFmtId="0" fontId="8" fillId="0" borderId="1" xfId="0" applyFont="1" applyBorder="1" applyAlignment="1">
      <alignment horizontal="left" vertical="top"/>
    </xf>
    <xf numFmtId="176" fontId="5" fillId="0" borderId="1" xfId="0" applyNumberFormat="1" applyFont="1" applyFill="1" applyBorder="1" applyAlignment="1">
      <alignment horizontal="right" vertical="top" shrinkToFit="1"/>
    </xf>
    <xf numFmtId="176" fontId="5" fillId="0" borderId="1" xfId="1" applyNumberFormat="1" applyFont="1" applyFill="1" applyBorder="1" applyAlignment="1">
      <alignment horizontal="right" vertical="top" shrinkToFit="1"/>
    </xf>
    <xf numFmtId="3" fontId="5" fillId="0" borderId="1" xfId="0" applyNumberFormat="1" applyFont="1" applyFill="1" applyBorder="1" applyAlignment="1">
      <alignment horizontal="right" vertical="top" shrinkToFit="1"/>
    </xf>
    <xf numFmtId="3" fontId="11" fillId="0" borderId="0" xfId="0" applyNumberFormat="1" applyFont="1" applyBorder="1">
      <alignment vertical="center"/>
    </xf>
    <xf numFmtId="0" fontId="11" fillId="0" borderId="0" xfId="0" applyFont="1" applyBorder="1">
      <alignment vertical="center"/>
    </xf>
    <xf numFmtId="0" fontId="8" fillId="0" borderId="0" xfId="0" applyFont="1" applyBorder="1" applyAlignment="1">
      <alignment horizontal="left" vertical="center"/>
    </xf>
    <xf numFmtId="0" fontId="8" fillId="0" borderId="0" xfId="0" applyFont="1" applyFill="1" applyBorder="1">
      <alignment vertical="center"/>
    </xf>
    <xf numFmtId="176" fontId="8" fillId="0" borderId="0" xfId="0" applyNumberFormat="1" applyFont="1" applyBorder="1" applyAlignment="1">
      <alignment horizontal="right" vertical="center"/>
    </xf>
    <xf numFmtId="0" fontId="11" fillId="0" borderId="0" xfId="0" applyFont="1" applyFill="1" applyBorder="1">
      <alignment vertical="center"/>
    </xf>
    <xf numFmtId="3" fontId="11" fillId="0" borderId="0" xfId="0" applyNumberFormat="1" applyFont="1" applyBorder="1" applyAlignment="1">
      <alignment vertical="center" shrinkToFit="1"/>
    </xf>
    <xf numFmtId="0" fontId="5" fillId="0" borderId="1" xfId="0" applyFont="1" applyFill="1" applyBorder="1" applyAlignment="1">
      <alignment horizontal="left" vertical="top"/>
    </xf>
    <xf numFmtId="0" fontId="8" fillId="0" borderId="1" xfId="0" applyFont="1" applyFill="1" applyBorder="1" applyAlignment="1">
      <alignment horizontal="left" vertical="top"/>
    </xf>
    <xf numFmtId="0" fontId="9" fillId="0" borderId="1" xfId="2" applyFont="1" applyFill="1" applyBorder="1" applyAlignment="1">
      <alignment horizontal="left" vertical="top"/>
    </xf>
    <xf numFmtId="0" fontId="9" fillId="0" borderId="1" xfId="0" applyFont="1" applyFill="1" applyBorder="1" applyAlignment="1">
      <alignment horizontal="left" vertical="top"/>
    </xf>
    <xf numFmtId="3" fontId="9" fillId="0" borderId="1" xfId="1" applyNumberFormat="1" applyFont="1" applyFill="1" applyBorder="1" applyAlignment="1">
      <alignment horizontal="right" vertical="top" shrinkToFit="1"/>
    </xf>
    <xf numFmtId="3" fontId="9" fillId="0" borderId="1" xfId="2" applyNumberFormat="1" applyFont="1" applyFill="1" applyBorder="1" applyAlignment="1">
      <alignment horizontal="right" vertical="top" shrinkToFit="1"/>
    </xf>
    <xf numFmtId="3" fontId="5" fillId="0" borderId="1" xfId="1" applyNumberFormat="1" applyFont="1" applyFill="1" applyBorder="1" applyAlignment="1">
      <alignment horizontal="right" vertical="top" shrinkToFit="1"/>
    </xf>
    <xf numFmtId="3" fontId="8" fillId="0" borderId="1" xfId="0" applyNumberFormat="1" applyFont="1" applyBorder="1" applyAlignment="1">
      <alignment horizontal="right" vertical="top" shrinkToFit="1"/>
    </xf>
    <xf numFmtId="0" fontId="8" fillId="0" borderId="1" xfId="0" applyFont="1" applyFill="1" applyBorder="1" applyAlignment="1">
      <alignment vertical="top"/>
    </xf>
    <xf numFmtId="0" fontId="11" fillId="0" borderId="0" xfId="0" applyFont="1" applyFill="1" applyBorder="1" applyAlignment="1">
      <alignment horizontal="left" vertical="top" wrapText="1"/>
    </xf>
    <xf numFmtId="0" fontId="9" fillId="0" borderId="0" xfId="0" applyFont="1" applyFill="1" applyBorder="1" applyAlignment="1">
      <alignment horizontal="left" vertical="top"/>
    </xf>
    <xf numFmtId="0" fontId="8" fillId="0" borderId="0" xfId="0" applyFont="1">
      <alignment vertical="center"/>
    </xf>
    <xf numFmtId="0" fontId="5" fillId="0" borderId="0" xfId="0" applyFont="1" applyFill="1" applyBorder="1">
      <alignment vertical="center"/>
    </xf>
    <xf numFmtId="3" fontId="5" fillId="0" borderId="0" xfId="0" applyNumberFormat="1" applyFont="1" applyFill="1" applyBorder="1">
      <alignment vertical="center"/>
    </xf>
  </cellXfs>
  <cellStyles count="3">
    <cellStyle name="桁区切り" xfId="1" builtinId="6"/>
    <cellStyle name="標準" xfId="0" builtinId="0"/>
    <cellStyle name="標準 10 2" xfId="2"/>
  </cellStyles>
  <dxfs count="0"/>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S145"/>
  <sheetViews>
    <sheetView tabSelected="1" zoomScale="80" zoomScaleNormal="80" zoomScaleSheetLayoutView="80" workbookViewId="0">
      <selection activeCell="D1" sqref="D1"/>
    </sheetView>
  </sheetViews>
  <sheetFormatPr defaultColWidth="8.75" defaultRowHeight="18.75" x14ac:dyDescent="0.4"/>
  <cols>
    <col min="1" max="2" width="1.75" style="33" customWidth="1"/>
    <col min="3" max="3" width="12.25" style="34" customWidth="1"/>
    <col min="4" max="4" width="12.625" style="34" customWidth="1"/>
    <col min="5" max="5" width="9.125" style="34" customWidth="1"/>
    <col min="6" max="11" width="8.125" style="34" customWidth="1"/>
    <col min="12" max="12" width="8.5" style="34" customWidth="1"/>
    <col min="13" max="13" width="8.125" style="34" customWidth="1"/>
    <col min="14" max="17" width="7.5" style="34" customWidth="1"/>
    <col min="18" max="19" width="8.125" style="34" customWidth="1"/>
    <col min="20" max="21" width="7.5" style="34" customWidth="1"/>
    <col min="22" max="22" width="9" style="4" customWidth="1"/>
    <col min="23" max="201" width="8.75" style="4"/>
    <col min="202" max="16384" width="8.75" style="34"/>
  </cols>
  <sheetData>
    <row r="1" spans="1:22" s="4" customFormat="1" x14ac:dyDescent="0.4">
      <c r="A1" s="33"/>
      <c r="B1" s="33"/>
      <c r="C1" s="34"/>
      <c r="D1" s="34" t="s">
        <v>143</v>
      </c>
      <c r="E1" s="34"/>
      <c r="F1" s="34"/>
      <c r="G1" s="34"/>
      <c r="H1" s="34"/>
      <c r="I1" s="34"/>
      <c r="J1" s="34"/>
      <c r="K1" s="34"/>
      <c r="L1" s="34"/>
      <c r="M1" s="34"/>
      <c r="N1" s="34"/>
      <c r="O1" s="34"/>
      <c r="P1" s="34"/>
      <c r="Q1" s="34"/>
      <c r="R1" s="34"/>
      <c r="S1" s="34"/>
      <c r="T1" s="34"/>
      <c r="U1" s="34"/>
    </row>
    <row r="2" spans="1:22" s="4" customFormat="1" x14ac:dyDescent="0.4">
      <c r="A2" s="33"/>
      <c r="B2" s="33"/>
      <c r="C2" s="34"/>
      <c r="D2" s="34" t="s">
        <v>6</v>
      </c>
      <c r="E2" s="34"/>
      <c r="F2" s="34"/>
      <c r="G2" s="34"/>
      <c r="H2" s="34"/>
      <c r="I2" s="34"/>
      <c r="J2" s="34"/>
      <c r="K2" s="34"/>
      <c r="L2" s="34"/>
      <c r="M2" s="34"/>
      <c r="N2" s="34"/>
      <c r="O2" s="34"/>
      <c r="P2" s="34"/>
      <c r="Q2" s="34"/>
      <c r="R2" s="34"/>
      <c r="S2" s="34"/>
      <c r="T2" s="34"/>
      <c r="U2" s="34"/>
    </row>
    <row r="3" spans="1:22" x14ac:dyDescent="0.4">
      <c r="M3" s="4"/>
    </row>
    <row r="4" spans="1:22" x14ac:dyDescent="0.4">
      <c r="M4" s="4"/>
    </row>
    <row r="5" spans="1:22" s="4" customFormat="1" x14ac:dyDescent="0.4">
      <c r="A5" s="33"/>
      <c r="B5" s="33"/>
      <c r="C5" s="34"/>
      <c r="D5" s="34" t="s">
        <v>121</v>
      </c>
      <c r="E5" s="34"/>
      <c r="F5" s="34"/>
      <c r="G5" s="34"/>
      <c r="H5" s="34"/>
      <c r="I5" s="34"/>
      <c r="J5" s="34"/>
      <c r="K5" s="34"/>
      <c r="L5" s="34"/>
      <c r="N5" s="34"/>
      <c r="O5" s="34"/>
      <c r="P5" s="34"/>
      <c r="Q5" s="34"/>
      <c r="R5" s="34"/>
      <c r="S5" s="34"/>
      <c r="T5" s="34"/>
      <c r="U5" s="34"/>
    </row>
    <row r="7" spans="1:22" s="4" customFormat="1" x14ac:dyDescent="0.4">
      <c r="A7" s="33"/>
      <c r="B7" s="33"/>
      <c r="C7" s="34"/>
      <c r="D7" s="5" t="s">
        <v>14</v>
      </c>
      <c r="E7" s="34"/>
      <c r="F7" s="34"/>
      <c r="G7" s="34"/>
      <c r="H7" s="34"/>
      <c r="I7" s="34"/>
      <c r="J7" s="34"/>
      <c r="K7" s="34"/>
      <c r="L7" s="34"/>
      <c r="M7" s="34"/>
      <c r="N7" s="34"/>
      <c r="O7" s="34"/>
      <c r="P7" s="34"/>
      <c r="Q7" s="34"/>
      <c r="R7" s="34"/>
      <c r="S7" s="34"/>
      <c r="T7" s="34"/>
      <c r="U7" s="34"/>
    </row>
    <row r="8" spans="1:22" s="4" customFormat="1" x14ac:dyDescent="0.4">
      <c r="A8" s="33"/>
      <c r="B8" s="33"/>
      <c r="C8" s="34"/>
      <c r="D8" s="34" t="s">
        <v>17</v>
      </c>
      <c r="E8" s="34"/>
      <c r="F8" s="34"/>
      <c r="G8" s="34"/>
      <c r="H8" s="34"/>
      <c r="I8" s="34"/>
      <c r="J8" s="34"/>
      <c r="K8" s="34"/>
      <c r="L8" s="34"/>
      <c r="M8" s="34"/>
      <c r="N8" s="34"/>
      <c r="O8" s="34"/>
      <c r="P8" s="34"/>
      <c r="Q8" s="34"/>
      <c r="R8" s="34"/>
      <c r="S8" s="34"/>
      <c r="T8" s="34"/>
      <c r="U8" s="34"/>
    </row>
    <row r="9" spans="1:22" s="4" customFormat="1" x14ac:dyDescent="0.4">
      <c r="A9" s="33"/>
      <c r="B9" s="33"/>
      <c r="C9" s="34"/>
      <c r="D9" s="34" t="s">
        <v>16</v>
      </c>
      <c r="E9" s="34"/>
      <c r="F9" s="34"/>
      <c r="G9" s="34"/>
      <c r="H9" s="34"/>
      <c r="I9" s="34"/>
      <c r="J9" s="34"/>
      <c r="K9" s="34"/>
      <c r="L9" s="34"/>
      <c r="O9" s="34"/>
      <c r="P9" s="34"/>
      <c r="Q9" s="34"/>
      <c r="R9" s="34"/>
      <c r="S9" s="34"/>
      <c r="T9" s="34"/>
      <c r="U9" s="34"/>
    </row>
    <row r="10" spans="1:22" s="4" customFormat="1" x14ac:dyDescent="0.4">
      <c r="A10" s="33"/>
      <c r="B10" s="33"/>
      <c r="C10" s="34"/>
      <c r="D10" s="34" t="s">
        <v>129</v>
      </c>
      <c r="E10" s="34"/>
      <c r="F10" s="34"/>
      <c r="G10" s="34"/>
      <c r="H10" s="34"/>
      <c r="I10" s="34"/>
      <c r="J10" s="34"/>
      <c r="K10" s="34"/>
      <c r="L10" s="34"/>
      <c r="O10" s="34"/>
      <c r="P10" s="34"/>
      <c r="Q10" s="34"/>
      <c r="R10" s="34"/>
      <c r="S10" s="34"/>
      <c r="T10" s="34"/>
      <c r="U10" s="34"/>
    </row>
    <row r="11" spans="1:22" s="4" customFormat="1" x14ac:dyDescent="0.4">
      <c r="A11" s="33"/>
      <c r="B11" s="33"/>
      <c r="C11" s="34"/>
      <c r="D11" s="6" t="s">
        <v>138</v>
      </c>
      <c r="E11" s="8"/>
      <c r="F11" s="34"/>
      <c r="G11" s="34"/>
      <c r="H11" s="34"/>
      <c r="I11" s="34"/>
      <c r="J11" s="34"/>
      <c r="K11" s="34"/>
      <c r="L11" s="34"/>
      <c r="M11" s="6"/>
      <c r="N11" s="3"/>
      <c r="O11" s="34"/>
      <c r="P11" s="34"/>
      <c r="Q11" s="34"/>
      <c r="R11" s="34"/>
      <c r="S11" s="34"/>
      <c r="T11" s="34"/>
      <c r="U11" s="34"/>
    </row>
    <row r="12" spans="1:22" s="4" customFormat="1" x14ac:dyDescent="0.4">
      <c r="A12" s="33"/>
      <c r="B12" s="33"/>
      <c r="C12" s="34"/>
      <c r="D12" s="34" t="s">
        <v>141</v>
      </c>
      <c r="E12" s="34"/>
      <c r="F12" s="34"/>
      <c r="G12" s="34"/>
      <c r="H12" s="34"/>
      <c r="I12" s="34"/>
      <c r="J12" s="34"/>
      <c r="K12" s="34"/>
      <c r="L12" s="34"/>
      <c r="M12" s="6"/>
      <c r="N12" s="3"/>
      <c r="O12" s="34"/>
      <c r="P12" s="34"/>
      <c r="Q12" s="34"/>
      <c r="R12" s="34"/>
      <c r="S12" s="34"/>
      <c r="T12" s="34"/>
      <c r="U12" s="34"/>
    </row>
    <row r="13" spans="1:22" s="4" customFormat="1" x14ac:dyDescent="0.4">
      <c r="A13" s="33"/>
      <c r="B13" s="33"/>
      <c r="C13" s="34"/>
      <c r="D13" s="34" t="s">
        <v>144</v>
      </c>
      <c r="E13" s="34"/>
      <c r="F13" s="34"/>
      <c r="G13" s="34"/>
      <c r="H13" s="34"/>
      <c r="I13" s="34"/>
      <c r="J13" s="34"/>
      <c r="K13" s="34"/>
      <c r="L13" s="34"/>
      <c r="M13" s="6"/>
      <c r="N13" s="3"/>
      <c r="O13" s="34"/>
      <c r="P13" s="34"/>
      <c r="Q13" s="34"/>
      <c r="R13" s="34"/>
      <c r="S13" s="34"/>
      <c r="T13" s="34"/>
      <c r="U13" s="34"/>
    </row>
    <row r="14" spans="1:22" s="4" customFormat="1" x14ac:dyDescent="0.4">
      <c r="A14" s="33"/>
      <c r="B14" s="33"/>
      <c r="C14" s="34"/>
      <c r="D14" s="34" t="s">
        <v>139</v>
      </c>
      <c r="E14" s="34"/>
      <c r="F14" s="34"/>
      <c r="G14" s="34"/>
      <c r="H14" s="34"/>
      <c r="I14" s="34"/>
      <c r="J14" s="34"/>
      <c r="K14" s="34"/>
      <c r="L14" s="34"/>
      <c r="M14" s="6"/>
      <c r="N14" s="3"/>
      <c r="O14" s="34"/>
      <c r="P14" s="34"/>
      <c r="Q14" s="34"/>
      <c r="R14" s="34"/>
      <c r="S14" s="34"/>
      <c r="T14" s="34"/>
      <c r="U14" s="34"/>
    </row>
    <row r="15" spans="1:22" s="4" customFormat="1" x14ac:dyDescent="0.4">
      <c r="A15" s="33"/>
      <c r="B15" s="33"/>
      <c r="C15" s="34"/>
      <c r="D15" s="34" t="s">
        <v>150</v>
      </c>
      <c r="E15" s="34"/>
      <c r="F15" s="34"/>
      <c r="G15" s="34"/>
      <c r="H15" s="34"/>
      <c r="I15" s="34"/>
      <c r="J15" s="34"/>
      <c r="K15" s="34"/>
      <c r="L15" s="34"/>
      <c r="M15" s="6"/>
      <c r="N15" s="3"/>
      <c r="O15" s="34"/>
      <c r="P15" s="34"/>
      <c r="Q15" s="34"/>
      <c r="R15" s="34"/>
      <c r="S15" s="34"/>
      <c r="T15" s="34"/>
      <c r="U15" s="34"/>
      <c r="V15" s="32"/>
    </row>
    <row r="16" spans="1:22" s="4" customFormat="1" x14ac:dyDescent="0.4">
      <c r="A16" s="33"/>
      <c r="B16" s="33"/>
      <c r="C16" s="34"/>
      <c r="D16" s="34" t="s">
        <v>140</v>
      </c>
      <c r="E16" s="34"/>
      <c r="F16" s="34"/>
      <c r="G16" s="34"/>
      <c r="H16" s="34"/>
      <c r="I16" s="34"/>
      <c r="J16" s="34"/>
      <c r="K16" s="34"/>
      <c r="L16" s="34"/>
      <c r="M16" s="6"/>
      <c r="N16" s="3"/>
      <c r="O16" s="34"/>
      <c r="P16" s="34"/>
      <c r="Q16" s="34"/>
      <c r="R16" s="34"/>
      <c r="S16" s="34"/>
      <c r="T16" s="34"/>
      <c r="U16" s="34"/>
    </row>
    <row r="17" spans="1:23" x14ac:dyDescent="0.4">
      <c r="W17" s="16" t="s">
        <v>142</v>
      </c>
    </row>
    <row r="18" spans="1:23" ht="24.6" customHeight="1" x14ac:dyDescent="0.4">
      <c r="C18" s="1" t="s">
        <v>18</v>
      </c>
      <c r="D18" s="1" t="s">
        <v>126</v>
      </c>
      <c r="E18" s="1" t="s">
        <v>7</v>
      </c>
      <c r="F18" s="1" t="s">
        <v>8</v>
      </c>
      <c r="G18" s="1" t="s">
        <v>130</v>
      </c>
      <c r="H18" s="1" t="s">
        <v>131</v>
      </c>
      <c r="I18" s="1" t="s">
        <v>0</v>
      </c>
      <c r="J18" s="2" t="s">
        <v>128</v>
      </c>
      <c r="K18" s="1" t="s">
        <v>1</v>
      </c>
      <c r="L18" s="1" t="s">
        <v>2</v>
      </c>
      <c r="M18" s="1" t="s">
        <v>132</v>
      </c>
      <c r="N18" s="1" t="s">
        <v>133</v>
      </c>
      <c r="O18" s="1" t="s">
        <v>134</v>
      </c>
      <c r="P18" s="1" t="s">
        <v>135</v>
      </c>
      <c r="Q18" s="1" t="s">
        <v>3</v>
      </c>
      <c r="R18" s="1" t="s">
        <v>4</v>
      </c>
      <c r="S18" s="1" t="s">
        <v>5</v>
      </c>
      <c r="T18" s="1" t="s">
        <v>136</v>
      </c>
      <c r="U18" s="9" t="s">
        <v>137</v>
      </c>
      <c r="W18" s="31" t="s">
        <v>7</v>
      </c>
    </row>
    <row r="19" spans="1:23" s="4" customFormat="1" x14ac:dyDescent="0.4">
      <c r="A19" s="33"/>
      <c r="B19" s="33"/>
      <c r="C19" s="10"/>
      <c r="D19" s="10"/>
      <c r="E19" s="9" t="s">
        <v>127</v>
      </c>
      <c r="F19" s="9" t="s">
        <v>127</v>
      </c>
      <c r="G19" s="9" t="s">
        <v>127</v>
      </c>
      <c r="H19" s="9" t="s">
        <v>127</v>
      </c>
      <c r="I19" s="9" t="s">
        <v>127</v>
      </c>
      <c r="J19" s="9" t="s">
        <v>127</v>
      </c>
      <c r="K19" s="9" t="s">
        <v>127</v>
      </c>
      <c r="L19" s="9" t="s">
        <v>127</v>
      </c>
      <c r="M19" s="9" t="s">
        <v>127</v>
      </c>
      <c r="N19" s="9" t="s">
        <v>127</v>
      </c>
      <c r="O19" s="9" t="s">
        <v>127</v>
      </c>
      <c r="P19" s="9" t="s">
        <v>127</v>
      </c>
      <c r="Q19" s="9" t="s">
        <v>127</v>
      </c>
      <c r="R19" s="9" t="s">
        <v>127</v>
      </c>
      <c r="S19" s="9" t="s">
        <v>127</v>
      </c>
      <c r="T19" s="9" t="s">
        <v>127</v>
      </c>
      <c r="U19" s="9" t="s">
        <v>127</v>
      </c>
    </row>
    <row r="20" spans="1:23" s="4" customFormat="1" hidden="1" x14ac:dyDescent="0.4">
      <c r="A20" s="33"/>
      <c r="B20" s="33"/>
      <c r="C20" s="10"/>
      <c r="D20" s="10"/>
      <c r="E20" s="22">
        <v>1</v>
      </c>
      <c r="F20" s="22">
        <v>0</v>
      </c>
      <c r="G20" s="22">
        <v>0</v>
      </c>
      <c r="H20" s="22">
        <v>0</v>
      </c>
      <c r="I20" s="22">
        <v>0</v>
      </c>
      <c r="J20" s="22">
        <v>0</v>
      </c>
      <c r="K20" s="22">
        <v>0</v>
      </c>
      <c r="L20" s="22">
        <v>0</v>
      </c>
      <c r="M20" s="22">
        <v>0</v>
      </c>
      <c r="N20" s="22">
        <v>0</v>
      </c>
      <c r="O20" s="22">
        <v>0</v>
      </c>
      <c r="P20" s="22">
        <v>0</v>
      </c>
      <c r="Q20" s="22">
        <v>0</v>
      </c>
      <c r="R20" s="22">
        <v>0</v>
      </c>
      <c r="S20" s="22">
        <v>0</v>
      </c>
      <c r="T20" s="22">
        <v>0</v>
      </c>
      <c r="U20" s="22">
        <v>0</v>
      </c>
    </row>
    <row r="21" spans="1:23" s="4" customFormat="1" hidden="1" x14ac:dyDescent="0.4">
      <c r="A21" s="33"/>
      <c r="B21" s="33"/>
      <c r="C21" s="11">
        <v>0</v>
      </c>
      <c r="D21" s="11">
        <v>10</v>
      </c>
      <c r="E21" s="22">
        <v>20</v>
      </c>
      <c r="F21" s="11">
        <v>30</v>
      </c>
      <c r="G21" s="22">
        <v>40</v>
      </c>
      <c r="H21" s="11">
        <v>50</v>
      </c>
      <c r="I21" s="22">
        <v>60</v>
      </c>
      <c r="J21" s="11">
        <v>70</v>
      </c>
      <c r="K21" s="22">
        <v>80</v>
      </c>
      <c r="L21" s="11">
        <v>90</v>
      </c>
      <c r="M21" s="22">
        <v>100</v>
      </c>
      <c r="N21" s="11">
        <v>110</v>
      </c>
      <c r="O21" s="22">
        <v>120</v>
      </c>
      <c r="P21" s="11">
        <v>130</v>
      </c>
      <c r="Q21" s="22">
        <v>140</v>
      </c>
      <c r="R21" s="11">
        <v>150</v>
      </c>
      <c r="S21" s="22">
        <v>160</v>
      </c>
      <c r="T21" s="11">
        <v>170</v>
      </c>
      <c r="U21" s="22">
        <v>180</v>
      </c>
    </row>
    <row r="22" spans="1:23" s="4" customFormat="1" x14ac:dyDescent="0.4">
      <c r="A22" s="33"/>
      <c r="B22" s="33"/>
      <c r="C22" s="1">
        <v>2013100000</v>
      </c>
      <c r="D22" s="22" t="s">
        <v>21</v>
      </c>
      <c r="E22" s="12">
        <v>2354186</v>
      </c>
      <c r="F22" s="12">
        <v>391920</v>
      </c>
      <c r="G22" s="12" t="s">
        <v>15</v>
      </c>
      <c r="H22" s="12" t="s">
        <v>15</v>
      </c>
      <c r="I22" s="12" t="s">
        <v>15</v>
      </c>
      <c r="J22" s="13" t="s">
        <v>15</v>
      </c>
      <c r="K22" s="12">
        <v>147957</v>
      </c>
      <c r="L22" s="12">
        <v>829975</v>
      </c>
      <c r="M22" s="12">
        <v>26633</v>
      </c>
      <c r="N22" s="12" t="s">
        <v>15</v>
      </c>
      <c r="O22" s="12" t="s">
        <v>15</v>
      </c>
      <c r="P22" s="12" t="s">
        <v>15</v>
      </c>
      <c r="Q22" s="12">
        <v>342176</v>
      </c>
      <c r="R22" s="12">
        <v>104734</v>
      </c>
      <c r="S22" s="12">
        <v>485258</v>
      </c>
      <c r="T22" s="12">
        <v>25533</v>
      </c>
      <c r="U22" s="12" t="s">
        <v>15</v>
      </c>
      <c r="W22" s="15">
        <f>E22-SUM(F22:U22)</f>
        <v>0</v>
      </c>
    </row>
    <row r="23" spans="1:23" s="4" customFormat="1" x14ac:dyDescent="0.4">
      <c r="A23" s="33"/>
      <c r="B23" s="33"/>
      <c r="C23" s="1">
        <v>2014100000</v>
      </c>
      <c r="D23" s="22" t="s">
        <v>19</v>
      </c>
      <c r="E23" s="12">
        <v>2444817</v>
      </c>
      <c r="F23" s="12">
        <v>386603</v>
      </c>
      <c r="G23" s="12" t="s">
        <v>15</v>
      </c>
      <c r="H23" s="12" t="s">
        <v>15</v>
      </c>
      <c r="I23" s="12">
        <v>105271</v>
      </c>
      <c r="J23" s="13" t="s">
        <v>15</v>
      </c>
      <c r="K23" s="12">
        <v>149187</v>
      </c>
      <c r="L23" s="12">
        <v>893314</v>
      </c>
      <c r="M23" s="12">
        <v>101565</v>
      </c>
      <c r="N23" s="12" t="s">
        <v>15</v>
      </c>
      <c r="O23" s="12" t="s">
        <v>15</v>
      </c>
      <c r="P23" s="12" t="s">
        <v>15</v>
      </c>
      <c r="Q23" s="12">
        <v>320604</v>
      </c>
      <c r="R23" s="12">
        <v>66261</v>
      </c>
      <c r="S23" s="12">
        <v>422012</v>
      </c>
      <c r="T23" s="12" t="s">
        <v>15</v>
      </c>
      <c r="U23" s="12" t="s">
        <v>15</v>
      </c>
      <c r="W23" s="15">
        <f t="shared" ref="W23:W86" si="0">E23-SUM(F23:U23)</f>
        <v>0</v>
      </c>
    </row>
    <row r="24" spans="1:23" s="4" customFormat="1" x14ac:dyDescent="0.4">
      <c r="A24" s="33"/>
      <c r="B24" s="33"/>
      <c r="C24" s="1">
        <v>2015100000</v>
      </c>
      <c r="D24" s="22" t="s">
        <v>20</v>
      </c>
      <c r="E24" s="12">
        <v>2532868</v>
      </c>
      <c r="F24" s="12">
        <v>410648</v>
      </c>
      <c r="G24" s="12" t="s">
        <v>15</v>
      </c>
      <c r="H24" s="12" t="s">
        <v>15</v>
      </c>
      <c r="I24" s="12">
        <v>95204</v>
      </c>
      <c r="J24" s="13" t="s">
        <v>15</v>
      </c>
      <c r="K24" s="12">
        <v>167898</v>
      </c>
      <c r="L24" s="12">
        <v>979079</v>
      </c>
      <c r="M24" s="12">
        <v>14492</v>
      </c>
      <c r="N24" s="12" t="s">
        <v>15</v>
      </c>
      <c r="O24" s="12" t="s">
        <v>15</v>
      </c>
      <c r="P24" s="12" t="s">
        <v>15</v>
      </c>
      <c r="Q24" s="12">
        <v>332539</v>
      </c>
      <c r="R24" s="12">
        <v>113616</v>
      </c>
      <c r="S24" s="12">
        <v>419392</v>
      </c>
      <c r="T24" s="12" t="s">
        <v>15</v>
      </c>
      <c r="U24" s="12" t="s">
        <v>15</v>
      </c>
      <c r="W24" s="15">
        <f t="shared" si="0"/>
        <v>0</v>
      </c>
    </row>
    <row r="25" spans="1:23" s="4" customFormat="1" x14ac:dyDescent="0.4">
      <c r="A25" s="33"/>
      <c r="B25" s="33"/>
      <c r="C25" s="1">
        <v>2016100000</v>
      </c>
      <c r="D25" s="22" t="s">
        <v>13</v>
      </c>
      <c r="E25" s="12">
        <v>2724612</v>
      </c>
      <c r="F25" s="12">
        <v>509025</v>
      </c>
      <c r="G25" s="12" t="s">
        <v>15</v>
      </c>
      <c r="H25" s="12" t="s">
        <v>15</v>
      </c>
      <c r="I25" s="12" t="s">
        <v>15</v>
      </c>
      <c r="J25" s="13" t="s">
        <v>15</v>
      </c>
      <c r="K25" s="12">
        <v>215188</v>
      </c>
      <c r="L25" s="12">
        <v>1081531</v>
      </c>
      <c r="M25" s="12" t="s">
        <v>15</v>
      </c>
      <c r="N25" s="12" t="s">
        <v>15</v>
      </c>
      <c r="O25" s="12" t="s">
        <v>15</v>
      </c>
      <c r="P25" s="12" t="s">
        <v>15</v>
      </c>
      <c r="Q25" s="12">
        <v>273268</v>
      </c>
      <c r="R25" s="12">
        <v>196099</v>
      </c>
      <c r="S25" s="12">
        <v>449501</v>
      </c>
      <c r="T25" s="12" t="s">
        <v>15</v>
      </c>
      <c r="U25" s="12" t="s">
        <v>15</v>
      </c>
      <c r="W25" s="15">
        <f t="shared" si="0"/>
        <v>0</v>
      </c>
    </row>
    <row r="26" spans="1:23" s="4" customFormat="1" x14ac:dyDescent="0.4">
      <c r="A26" s="33"/>
      <c r="B26" s="33"/>
      <c r="C26" s="22">
        <v>2017100000</v>
      </c>
      <c r="D26" s="22" t="s">
        <v>10</v>
      </c>
      <c r="E26" s="13">
        <v>3071974</v>
      </c>
      <c r="F26" s="13">
        <v>534342</v>
      </c>
      <c r="G26" s="13" t="s">
        <v>9</v>
      </c>
      <c r="H26" s="13" t="s">
        <v>9</v>
      </c>
      <c r="I26" s="13">
        <v>151341</v>
      </c>
      <c r="J26" s="13" t="s">
        <v>9</v>
      </c>
      <c r="K26" s="13">
        <v>204478</v>
      </c>
      <c r="L26" s="13">
        <v>1108171</v>
      </c>
      <c r="M26" s="12" t="s">
        <v>15</v>
      </c>
      <c r="N26" s="13" t="s">
        <v>9</v>
      </c>
      <c r="O26" s="13" t="s">
        <v>9</v>
      </c>
      <c r="P26" s="13" t="s">
        <v>9</v>
      </c>
      <c r="Q26" s="13">
        <v>324351</v>
      </c>
      <c r="R26" s="13">
        <v>204773</v>
      </c>
      <c r="S26" s="13">
        <v>544518</v>
      </c>
      <c r="T26" s="12" t="s">
        <v>15</v>
      </c>
      <c r="U26" s="13" t="s">
        <v>9</v>
      </c>
      <c r="W26" s="15">
        <f t="shared" si="0"/>
        <v>0</v>
      </c>
    </row>
    <row r="27" spans="1:23" s="4" customFormat="1" x14ac:dyDescent="0.4">
      <c r="A27" s="33"/>
      <c r="B27" s="33"/>
      <c r="C27" s="22">
        <v>2018100000</v>
      </c>
      <c r="D27" s="22" t="s">
        <v>11</v>
      </c>
      <c r="E27" s="13">
        <v>3126530</v>
      </c>
      <c r="F27" s="13">
        <v>539892</v>
      </c>
      <c r="G27" s="13" t="s">
        <v>9</v>
      </c>
      <c r="H27" s="13" t="s">
        <v>9</v>
      </c>
      <c r="I27" s="13">
        <v>204114</v>
      </c>
      <c r="J27" s="13" t="s">
        <v>9</v>
      </c>
      <c r="K27" s="13">
        <v>205877</v>
      </c>
      <c r="L27" s="13">
        <v>1127015</v>
      </c>
      <c r="M27" s="12" t="s">
        <v>15</v>
      </c>
      <c r="N27" s="13" t="s">
        <v>9</v>
      </c>
      <c r="O27" s="13" t="s">
        <v>9</v>
      </c>
      <c r="P27" s="13" t="s">
        <v>9</v>
      </c>
      <c r="Q27" s="13">
        <v>292841</v>
      </c>
      <c r="R27" s="13">
        <v>200557</v>
      </c>
      <c r="S27" s="13">
        <v>556234</v>
      </c>
      <c r="T27" s="12" t="s">
        <v>15</v>
      </c>
      <c r="U27" s="13" t="s">
        <v>9</v>
      </c>
      <c r="W27" s="15">
        <f t="shared" si="0"/>
        <v>0</v>
      </c>
    </row>
    <row r="28" spans="1:23" s="4" customFormat="1" x14ac:dyDescent="0.4">
      <c r="A28" s="33"/>
      <c r="B28" s="33"/>
      <c r="C28" s="22">
        <v>2019100000</v>
      </c>
      <c r="D28" s="22" t="s">
        <v>12</v>
      </c>
      <c r="E28" s="13">
        <v>3226217</v>
      </c>
      <c r="F28" s="13">
        <v>534903</v>
      </c>
      <c r="G28" s="13">
        <v>212</v>
      </c>
      <c r="H28" s="13" t="s">
        <v>9</v>
      </c>
      <c r="I28" s="13">
        <v>202724</v>
      </c>
      <c r="J28" s="13" t="s">
        <v>9</v>
      </c>
      <c r="K28" s="13">
        <v>240985</v>
      </c>
      <c r="L28" s="13">
        <v>1087211</v>
      </c>
      <c r="M28" s="12" t="s">
        <v>15</v>
      </c>
      <c r="N28" s="13">
        <v>15621</v>
      </c>
      <c r="O28" s="13">
        <v>10712</v>
      </c>
      <c r="P28" s="13">
        <v>14356</v>
      </c>
      <c r="Q28" s="13">
        <v>314548</v>
      </c>
      <c r="R28" s="13">
        <v>213772</v>
      </c>
      <c r="S28" s="13">
        <v>591173</v>
      </c>
      <c r="T28" s="12" t="s">
        <v>15</v>
      </c>
      <c r="U28" s="13" t="s">
        <v>9</v>
      </c>
      <c r="W28" s="15">
        <f t="shared" si="0"/>
        <v>0</v>
      </c>
    </row>
    <row r="29" spans="1:23" s="4" customFormat="1" x14ac:dyDescent="0.4">
      <c r="A29" s="33"/>
      <c r="B29" s="33"/>
      <c r="C29" s="22">
        <v>2020100000</v>
      </c>
      <c r="D29" s="23" t="s">
        <v>122</v>
      </c>
      <c r="E29" s="13">
        <v>1189481</v>
      </c>
      <c r="F29" s="13">
        <v>200293</v>
      </c>
      <c r="G29" s="13">
        <v>15277</v>
      </c>
      <c r="H29" s="13">
        <v>425</v>
      </c>
      <c r="I29" s="13">
        <v>89212</v>
      </c>
      <c r="J29" s="13" t="s">
        <v>9</v>
      </c>
      <c r="K29" s="13">
        <v>86673</v>
      </c>
      <c r="L29" s="13">
        <v>364260</v>
      </c>
      <c r="M29" s="12" t="s">
        <v>15</v>
      </c>
      <c r="N29" s="13">
        <v>14065</v>
      </c>
      <c r="O29" s="13" t="s">
        <v>9</v>
      </c>
      <c r="P29" s="13">
        <v>5647</v>
      </c>
      <c r="Q29" s="13">
        <v>80801</v>
      </c>
      <c r="R29" s="13">
        <v>66995</v>
      </c>
      <c r="S29" s="13">
        <v>247665</v>
      </c>
      <c r="T29" s="12" t="s">
        <v>15</v>
      </c>
      <c r="U29" s="13">
        <v>18168</v>
      </c>
      <c r="W29" s="15">
        <f t="shared" si="0"/>
        <v>0</v>
      </c>
    </row>
    <row r="30" spans="1:23" s="4" customFormat="1" x14ac:dyDescent="0.4">
      <c r="A30" s="33"/>
      <c r="B30" s="33"/>
      <c r="C30" s="22">
        <v>2021100000</v>
      </c>
      <c r="D30" s="23" t="s">
        <v>123</v>
      </c>
      <c r="E30" s="13">
        <v>1719375</v>
      </c>
      <c r="F30" s="13">
        <v>290086</v>
      </c>
      <c r="G30" s="13">
        <v>20860</v>
      </c>
      <c r="H30" s="13">
        <v>17123</v>
      </c>
      <c r="I30" s="13">
        <v>113886</v>
      </c>
      <c r="J30" s="13">
        <v>404</v>
      </c>
      <c r="K30" s="13">
        <v>106404</v>
      </c>
      <c r="L30" s="13">
        <v>588721</v>
      </c>
      <c r="M30" s="12" t="s">
        <v>15</v>
      </c>
      <c r="N30" s="13">
        <v>38955</v>
      </c>
      <c r="O30" s="13" t="s">
        <v>15</v>
      </c>
      <c r="P30" s="13">
        <v>15110</v>
      </c>
      <c r="Q30" s="13">
        <v>120468</v>
      </c>
      <c r="R30" s="13">
        <v>81639</v>
      </c>
      <c r="S30" s="13">
        <v>283223</v>
      </c>
      <c r="T30" s="12" t="s">
        <v>15</v>
      </c>
      <c r="U30" s="13">
        <v>42496</v>
      </c>
      <c r="W30" s="15">
        <f t="shared" si="0"/>
        <v>0</v>
      </c>
    </row>
    <row r="31" spans="1:23" s="4" customFormat="1" x14ac:dyDescent="0.4">
      <c r="A31" s="33"/>
      <c r="B31" s="33"/>
      <c r="C31" s="22">
        <v>2022100000</v>
      </c>
      <c r="D31" s="23" t="s">
        <v>124</v>
      </c>
      <c r="E31" s="13">
        <v>3049321</v>
      </c>
      <c r="F31" s="13">
        <v>522963</v>
      </c>
      <c r="G31" s="13">
        <v>37430</v>
      </c>
      <c r="H31" s="13">
        <v>31108</v>
      </c>
      <c r="I31" s="13">
        <v>178182</v>
      </c>
      <c r="J31" s="13">
        <v>23197</v>
      </c>
      <c r="K31" s="13">
        <v>237050</v>
      </c>
      <c r="L31" s="13">
        <v>849032</v>
      </c>
      <c r="M31" s="12" t="s">
        <v>15</v>
      </c>
      <c r="N31" s="13">
        <v>72895</v>
      </c>
      <c r="O31" s="13" t="s">
        <v>15</v>
      </c>
      <c r="P31" s="13">
        <v>28647</v>
      </c>
      <c r="Q31" s="13">
        <v>233534</v>
      </c>
      <c r="R31" s="13">
        <v>149461</v>
      </c>
      <c r="S31" s="13">
        <v>596457</v>
      </c>
      <c r="T31" s="12" t="s">
        <v>15</v>
      </c>
      <c r="U31" s="13">
        <v>89365</v>
      </c>
      <c r="W31" s="15">
        <f t="shared" si="0"/>
        <v>0</v>
      </c>
    </row>
    <row r="32" spans="1:23" s="4" customFormat="1" x14ac:dyDescent="0.4">
      <c r="A32" s="33"/>
      <c r="B32" s="33"/>
      <c r="C32" s="22">
        <v>2023100000</v>
      </c>
      <c r="D32" s="23" t="s">
        <v>125</v>
      </c>
      <c r="E32" s="13">
        <v>3375785</v>
      </c>
      <c r="F32" s="13">
        <v>589187</v>
      </c>
      <c r="G32" s="13">
        <v>32775</v>
      </c>
      <c r="H32" s="13">
        <v>32145</v>
      </c>
      <c r="I32" s="13">
        <v>198881</v>
      </c>
      <c r="J32" s="13">
        <v>2519</v>
      </c>
      <c r="K32" s="13">
        <v>279425</v>
      </c>
      <c r="L32" s="13">
        <v>880608</v>
      </c>
      <c r="M32" s="12" t="s">
        <v>15</v>
      </c>
      <c r="N32" s="13">
        <v>80636</v>
      </c>
      <c r="O32" s="13" t="s">
        <v>15</v>
      </c>
      <c r="P32" s="13">
        <v>27759</v>
      </c>
      <c r="Q32" s="13">
        <v>288671</v>
      </c>
      <c r="R32" s="13">
        <v>195463</v>
      </c>
      <c r="S32" s="13">
        <v>672023</v>
      </c>
      <c r="T32" s="12" t="s">
        <v>15</v>
      </c>
      <c r="U32" s="13">
        <v>95693</v>
      </c>
      <c r="W32" s="15">
        <f t="shared" si="0"/>
        <v>0</v>
      </c>
    </row>
    <row r="33" spans="1:31" s="6" customFormat="1" ht="19.899999999999999" customHeight="1" x14ac:dyDescent="0.4">
      <c r="A33" s="33"/>
      <c r="B33" s="33"/>
      <c r="C33" s="24">
        <v>2016100404</v>
      </c>
      <c r="D33" s="25" t="s">
        <v>22</v>
      </c>
      <c r="E33" s="26">
        <v>197131</v>
      </c>
      <c r="F33" s="26">
        <v>32670</v>
      </c>
      <c r="G33" s="26" t="s">
        <v>15</v>
      </c>
      <c r="H33" s="26" t="s">
        <v>23</v>
      </c>
      <c r="I33" s="26" t="s">
        <v>15</v>
      </c>
      <c r="J33" s="26" t="s">
        <v>23</v>
      </c>
      <c r="K33" s="26">
        <v>14212</v>
      </c>
      <c r="L33" s="26">
        <v>83914</v>
      </c>
      <c r="M33" s="26" t="s">
        <v>15</v>
      </c>
      <c r="N33" s="26" t="s">
        <v>15</v>
      </c>
      <c r="O33" s="26" t="s">
        <v>15</v>
      </c>
      <c r="P33" s="26" t="s">
        <v>15</v>
      </c>
      <c r="Q33" s="26">
        <v>18327</v>
      </c>
      <c r="R33" s="26">
        <v>15334</v>
      </c>
      <c r="S33" s="26">
        <v>32674</v>
      </c>
      <c r="T33" s="26" t="s">
        <v>15</v>
      </c>
      <c r="U33" s="26" t="s">
        <v>15</v>
      </c>
      <c r="W33" s="15">
        <f t="shared" si="0"/>
        <v>0</v>
      </c>
      <c r="X33" s="3"/>
      <c r="Y33" s="3"/>
      <c r="Z33" s="3"/>
      <c r="AA33" s="3"/>
      <c r="AB33" s="3"/>
      <c r="AC33" s="3"/>
      <c r="AD33" s="3"/>
      <c r="AE33" s="3"/>
    </row>
    <row r="34" spans="1:31" s="6" customFormat="1" ht="19.899999999999999" customHeight="1" x14ac:dyDescent="0.4">
      <c r="A34" s="33"/>
      <c r="B34" s="33"/>
      <c r="C34" s="24">
        <v>2016100505</v>
      </c>
      <c r="D34" s="25" t="s">
        <v>24</v>
      </c>
      <c r="E34" s="26">
        <v>214917</v>
      </c>
      <c r="F34" s="26">
        <v>39632</v>
      </c>
      <c r="G34" s="26" t="s">
        <v>15</v>
      </c>
      <c r="H34" s="26" t="s">
        <v>23</v>
      </c>
      <c r="I34" s="26" t="s">
        <v>15</v>
      </c>
      <c r="J34" s="26" t="s">
        <v>23</v>
      </c>
      <c r="K34" s="26">
        <v>16445</v>
      </c>
      <c r="L34" s="26">
        <v>90426</v>
      </c>
      <c r="M34" s="27" t="s">
        <v>15</v>
      </c>
      <c r="N34" s="26" t="s">
        <v>15</v>
      </c>
      <c r="O34" s="26" t="s">
        <v>15</v>
      </c>
      <c r="P34" s="26" t="s">
        <v>15</v>
      </c>
      <c r="Q34" s="26">
        <v>19230</v>
      </c>
      <c r="R34" s="26">
        <v>16149</v>
      </c>
      <c r="S34" s="26">
        <v>33035</v>
      </c>
      <c r="T34" s="26" t="s">
        <v>15</v>
      </c>
      <c r="U34" s="26" t="s">
        <v>15</v>
      </c>
      <c r="W34" s="15">
        <f t="shared" si="0"/>
        <v>0</v>
      </c>
      <c r="X34" s="3"/>
      <c r="Y34" s="3"/>
      <c r="Z34" s="3"/>
      <c r="AA34" s="3"/>
      <c r="AB34" s="3"/>
      <c r="AC34" s="3"/>
      <c r="AD34" s="3"/>
      <c r="AE34" s="3"/>
    </row>
    <row r="35" spans="1:31" s="6" customFormat="1" ht="19.899999999999999" customHeight="1" x14ac:dyDescent="0.4">
      <c r="A35" s="33"/>
      <c r="B35" s="33"/>
      <c r="C35" s="24">
        <v>2016100606</v>
      </c>
      <c r="D35" s="25" t="s">
        <v>25</v>
      </c>
      <c r="E35" s="26">
        <v>201790</v>
      </c>
      <c r="F35" s="26">
        <v>42061</v>
      </c>
      <c r="G35" s="26" t="s">
        <v>15</v>
      </c>
      <c r="H35" s="26" t="s">
        <v>23</v>
      </c>
      <c r="I35" s="26" t="s">
        <v>15</v>
      </c>
      <c r="J35" s="26" t="s">
        <v>23</v>
      </c>
      <c r="K35" s="26">
        <v>15406</v>
      </c>
      <c r="L35" s="26">
        <v>82972</v>
      </c>
      <c r="M35" s="27" t="s">
        <v>15</v>
      </c>
      <c r="N35" s="26" t="s">
        <v>15</v>
      </c>
      <c r="O35" s="26" t="s">
        <v>15</v>
      </c>
      <c r="P35" s="26" t="s">
        <v>15</v>
      </c>
      <c r="Q35" s="26">
        <v>17466</v>
      </c>
      <c r="R35" s="26">
        <v>13333</v>
      </c>
      <c r="S35" s="26">
        <v>30552</v>
      </c>
      <c r="T35" s="26" t="s">
        <v>15</v>
      </c>
      <c r="U35" s="26" t="s">
        <v>15</v>
      </c>
      <c r="W35" s="15">
        <f t="shared" si="0"/>
        <v>0</v>
      </c>
      <c r="Z35" s="3"/>
      <c r="AA35" s="3"/>
      <c r="AB35" s="3"/>
      <c r="AC35" s="3"/>
      <c r="AD35" s="3"/>
      <c r="AE35" s="3"/>
    </row>
    <row r="36" spans="1:31" s="6" customFormat="1" ht="19.899999999999999" customHeight="1" x14ac:dyDescent="0.4">
      <c r="A36" s="33"/>
      <c r="B36" s="33"/>
      <c r="C36" s="24">
        <v>2016100707</v>
      </c>
      <c r="D36" s="25" t="s">
        <v>26</v>
      </c>
      <c r="E36" s="26">
        <v>219647</v>
      </c>
      <c r="F36" s="26">
        <v>45357</v>
      </c>
      <c r="G36" s="26" t="s">
        <v>15</v>
      </c>
      <c r="H36" s="26" t="s">
        <v>23</v>
      </c>
      <c r="I36" s="26" t="s">
        <v>15</v>
      </c>
      <c r="J36" s="26" t="s">
        <v>23</v>
      </c>
      <c r="K36" s="26">
        <v>15997</v>
      </c>
      <c r="L36" s="26">
        <v>87847</v>
      </c>
      <c r="M36" s="27" t="s">
        <v>15</v>
      </c>
      <c r="N36" s="26" t="s">
        <v>15</v>
      </c>
      <c r="O36" s="26" t="s">
        <v>15</v>
      </c>
      <c r="P36" s="26" t="s">
        <v>15</v>
      </c>
      <c r="Q36" s="26">
        <v>17671</v>
      </c>
      <c r="R36" s="26">
        <v>14807</v>
      </c>
      <c r="S36" s="26">
        <v>37968</v>
      </c>
      <c r="T36" s="26" t="s">
        <v>15</v>
      </c>
      <c r="U36" s="26" t="s">
        <v>15</v>
      </c>
      <c r="W36" s="15">
        <f t="shared" si="0"/>
        <v>0</v>
      </c>
      <c r="Z36" s="3"/>
      <c r="AA36" s="3"/>
      <c r="AB36" s="3"/>
      <c r="AC36" s="3"/>
      <c r="AD36" s="3"/>
      <c r="AE36" s="3"/>
    </row>
    <row r="37" spans="1:31" s="6" customFormat="1" ht="19.899999999999999" customHeight="1" x14ac:dyDescent="0.4">
      <c r="A37" s="33"/>
      <c r="B37" s="33"/>
      <c r="C37" s="24">
        <v>2016100808</v>
      </c>
      <c r="D37" s="25" t="s">
        <v>27</v>
      </c>
      <c r="E37" s="26">
        <v>247156</v>
      </c>
      <c r="F37" s="26">
        <v>48306</v>
      </c>
      <c r="G37" s="26" t="s">
        <v>15</v>
      </c>
      <c r="H37" s="26" t="s">
        <v>23</v>
      </c>
      <c r="I37" s="26" t="s">
        <v>15</v>
      </c>
      <c r="J37" s="26" t="s">
        <v>23</v>
      </c>
      <c r="K37" s="26">
        <v>18423</v>
      </c>
      <c r="L37" s="26">
        <v>96486</v>
      </c>
      <c r="M37" s="27" t="s">
        <v>15</v>
      </c>
      <c r="N37" s="26" t="s">
        <v>15</v>
      </c>
      <c r="O37" s="26" t="s">
        <v>15</v>
      </c>
      <c r="P37" s="26" t="s">
        <v>15</v>
      </c>
      <c r="Q37" s="26">
        <v>19616</v>
      </c>
      <c r="R37" s="26">
        <v>18207</v>
      </c>
      <c r="S37" s="26">
        <v>46118</v>
      </c>
      <c r="T37" s="26" t="s">
        <v>15</v>
      </c>
      <c r="U37" s="26" t="s">
        <v>15</v>
      </c>
      <c r="W37" s="15">
        <f t="shared" si="0"/>
        <v>0</v>
      </c>
      <c r="Z37" s="3"/>
      <c r="AA37" s="3"/>
      <c r="AB37" s="3"/>
      <c r="AC37" s="3"/>
      <c r="AD37" s="3"/>
      <c r="AE37" s="3"/>
    </row>
    <row r="38" spans="1:31" s="6" customFormat="1" ht="19.899999999999999" customHeight="1" x14ac:dyDescent="0.4">
      <c r="A38" s="33"/>
      <c r="B38" s="33"/>
      <c r="C38" s="24">
        <v>2016100909</v>
      </c>
      <c r="D38" s="25" t="s">
        <v>28</v>
      </c>
      <c r="E38" s="26">
        <v>233466</v>
      </c>
      <c r="F38" s="26">
        <v>48068</v>
      </c>
      <c r="G38" s="26" t="s">
        <v>15</v>
      </c>
      <c r="H38" s="26" t="s">
        <v>23</v>
      </c>
      <c r="I38" s="26" t="s">
        <v>15</v>
      </c>
      <c r="J38" s="26" t="s">
        <v>23</v>
      </c>
      <c r="K38" s="26">
        <v>17065</v>
      </c>
      <c r="L38" s="26">
        <v>91999</v>
      </c>
      <c r="M38" s="27" t="s">
        <v>15</v>
      </c>
      <c r="N38" s="26" t="s">
        <v>15</v>
      </c>
      <c r="O38" s="26" t="s">
        <v>15</v>
      </c>
      <c r="P38" s="26" t="s">
        <v>15</v>
      </c>
      <c r="Q38" s="26">
        <v>18852</v>
      </c>
      <c r="R38" s="26">
        <v>16807</v>
      </c>
      <c r="S38" s="26">
        <v>40675</v>
      </c>
      <c r="T38" s="26" t="s">
        <v>15</v>
      </c>
      <c r="U38" s="26" t="s">
        <v>15</v>
      </c>
      <c r="W38" s="15">
        <f t="shared" si="0"/>
        <v>0</v>
      </c>
      <c r="Z38" s="3"/>
      <c r="AA38" s="3"/>
      <c r="AB38" s="3"/>
      <c r="AC38" s="3"/>
      <c r="AD38" s="3"/>
      <c r="AE38" s="3"/>
    </row>
    <row r="39" spans="1:31" s="6" customFormat="1" ht="19.899999999999999" customHeight="1" x14ac:dyDescent="0.4">
      <c r="A39" s="33"/>
      <c r="B39" s="33"/>
      <c r="C39" s="24">
        <v>2016101010</v>
      </c>
      <c r="D39" s="25" t="s">
        <v>29</v>
      </c>
      <c r="E39" s="26">
        <v>226804</v>
      </c>
      <c r="F39" s="26">
        <v>44196</v>
      </c>
      <c r="G39" s="26" t="s">
        <v>15</v>
      </c>
      <c r="H39" s="26" t="s">
        <v>23</v>
      </c>
      <c r="I39" s="26" t="s">
        <v>15</v>
      </c>
      <c r="J39" s="26" t="s">
        <v>23</v>
      </c>
      <c r="K39" s="26">
        <v>18493</v>
      </c>
      <c r="L39" s="26">
        <v>92537</v>
      </c>
      <c r="M39" s="27" t="s">
        <v>15</v>
      </c>
      <c r="N39" s="26" t="s">
        <v>15</v>
      </c>
      <c r="O39" s="26" t="s">
        <v>15</v>
      </c>
      <c r="P39" s="26" t="s">
        <v>15</v>
      </c>
      <c r="Q39" s="26">
        <v>19841</v>
      </c>
      <c r="R39" s="26">
        <v>16333</v>
      </c>
      <c r="S39" s="26">
        <v>35404</v>
      </c>
      <c r="T39" s="26" t="s">
        <v>15</v>
      </c>
      <c r="U39" s="26" t="s">
        <v>15</v>
      </c>
      <c r="W39" s="15">
        <f t="shared" si="0"/>
        <v>0</v>
      </c>
      <c r="Z39" s="3"/>
      <c r="AA39" s="3"/>
      <c r="AB39" s="3"/>
      <c r="AC39" s="3"/>
      <c r="AD39" s="3"/>
      <c r="AE39" s="3"/>
    </row>
    <row r="40" spans="1:31" s="6" customFormat="1" ht="19.899999999999999" customHeight="1" x14ac:dyDescent="0.4">
      <c r="A40" s="33"/>
      <c r="B40" s="33"/>
      <c r="C40" s="24">
        <v>2016101111</v>
      </c>
      <c r="D40" s="25" t="s">
        <v>30</v>
      </c>
      <c r="E40" s="26">
        <v>227649</v>
      </c>
      <c r="F40" s="26">
        <v>40891</v>
      </c>
      <c r="G40" s="26" t="s">
        <v>15</v>
      </c>
      <c r="H40" s="26" t="s">
        <v>23</v>
      </c>
      <c r="I40" s="26" t="s">
        <v>15</v>
      </c>
      <c r="J40" s="26" t="s">
        <v>23</v>
      </c>
      <c r="K40" s="26">
        <v>18874</v>
      </c>
      <c r="L40" s="26">
        <v>92982</v>
      </c>
      <c r="M40" s="27" t="s">
        <v>15</v>
      </c>
      <c r="N40" s="26" t="s">
        <v>15</v>
      </c>
      <c r="O40" s="26" t="s">
        <v>15</v>
      </c>
      <c r="P40" s="26" t="s">
        <v>15</v>
      </c>
      <c r="Q40" s="26">
        <v>19773</v>
      </c>
      <c r="R40" s="26">
        <v>17612</v>
      </c>
      <c r="S40" s="26">
        <v>37517</v>
      </c>
      <c r="T40" s="26" t="s">
        <v>15</v>
      </c>
      <c r="U40" s="26" t="s">
        <v>15</v>
      </c>
      <c r="W40" s="15">
        <f t="shared" si="0"/>
        <v>0</v>
      </c>
      <c r="Z40" s="3"/>
      <c r="AA40" s="3"/>
      <c r="AB40" s="3"/>
      <c r="AC40" s="3"/>
      <c r="AD40" s="3"/>
      <c r="AE40" s="3"/>
    </row>
    <row r="41" spans="1:31" s="6" customFormat="1" ht="19.899999999999999" customHeight="1" x14ac:dyDescent="0.4">
      <c r="A41" s="33"/>
      <c r="B41" s="33"/>
      <c r="C41" s="24">
        <v>2016101212</v>
      </c>
      <c r="D41" s="25" t="s">
        <v>31</v>
      </c>
      <c r="E41" s="26">
        <v>225033</v>
      </c>
      <c r="F41" s="26">
        <v>35904</v>
      </c>
      <c r="G41" s="26" t="s">
        <v>15</v>
      </c>
      <c r="H41" s="26" t="s">
        <v>23</v>
      </c>
      <c r="I41" s="26" t="s">
        <v>15</v>
      </c>
      <c r="J41" s="26" t="s">
        <v>23</v>
      </c>
      <c r="K41" s="26">
        <v>19506</v>
      </c>
      <c r="L41" s="26">
        <v>91890</v>
      </c>
      <c r="M41" s="27" t="s">
        <v>15</v>
      </c>
      <c r="N41" s="26" t="s">
        <v>15</v>
      </c>
      <c r="O41" s="26" t="s">
        <v>15</v>
      </c>
      <c r="P41" s="26" t="s">
        <v>15</v>
      </c>
      <c r="Q41" s="26">
        <v>24758</v>
      </c>
      <c r="R41" s="26">
        <v>16673</v>
      </c>
      <c r="S41" s="26">
        <v>36302</v>
      </c>
      <c r="T41" s="26" t="s">
        <v>15</v>
      </c>
      <c r="U41" s="26" t="s">
        <v>15</v>
      </c>
      <c r="W41" s="15">
        <f t="shared" si="0"/>
        <v>0</v>
      </c>
      <c r="Z41" s="3"/>
      <c r="AA41" s="3"/>
      <c r="AB41" s="3"/>
      <c r="AC41" s="3"/>
      <c r="AD41" s="3"/>
      <c r="AE41" s="3"/>
    </row>
    <row r="42" spans="1:31" s="6" customFormat="1" ht="19.899999999999999" customHeight="1" x14ac:dyDescent="0.4">
      <c r="A42" s="33"/>
      <c r="B42" s="33"/>
      <c r="C42" s="24">
        <v>2016100101</v>
      </c>
      <c r="D42" s="25" t="s">
        <v>32</v>
      </c>
      <c r="E42" s="26">
        <v>232428</v>
      </c>
      <c r="F42" s="26">
        <v>41521</v>
      </c>
      <c r="G42" s="26" t="s">
        <v>15</v>
      </c>
      <c r="H42" s="26" t="s">
        <v>23</v>
      </c>
      <c r="I42" s="26" t="s">
        <v>15</v>
      </c>
      <c r="J42" s="26" t="s">
        <v>23</v>
      </c>
      <c r="K42" s="26">
        <v>18801</v>
      </c>
      <c r="L42" s="26">
        <v>89500</v>
      </c>
      <c r="M42" s="27" t="s">
        <v>15</v>
      </c>
      <c r="N42" s="26" t="s">
        <v>15</v>
      </c>
      <c r="O42" s="26" t="s">
        <v>15</v>
      </c>
      <c r="P42" s="26" t="s">
        <v>15</v>
      </c>
      <c r="Q42" s="26">
        <v>29930</v>
      </c>
      <c r="R42" s="26">
        <v>15661</v>
      </c>
      <c r="S42" s="26">
        <v>37015</v>
      </c>
      <c r="T42" s="26" t="s">
        <v>15</v>
      </c>
      <c r="U42" s="26" t="s">
        <v>15</v>
      </c>
      <c r="W42" s="15">
        <f t="shared" si="0"/>
        <v>0</v>
      </c>
      <c r="Z42" s="3"/>
      <c r="AA42" s="3"/>
      <c r="AB42" s="3"/>
      <c r="AC42" s="3"/>
      <c r="AD42" s="3"/>
      <c r="AE42" s="3"/>
    </row>
    <row r="43" spans="1:31" s="6" customFormat="1" ht="19.899999999999999" customHeight="1" x14ac:dyDescent="0.4">
      <c r="A43" s="33"/>
      <c r="B43" s="33"/>
      <c r="C43" s="24">
        <v>2016100202</v>
      </c>
      <c r="D43" s="25" t="s">
        <v>33</v>
      </c>
      <c r="E43" s="26">
        <v>224420</v>
      </c>
      <c r="F43" s="26">
        <v>40972</v>
      </c>
      <c r="G43" s="26" t="s">
        <v>15</v>
      </c>
      <c r="H43" s="26" t="s">
        <v>23</v>
      </c>
      <c r="I43" s="26" t="s">
        <v>15</v>
      </c>
      <c r="J43" s="26" t="s">
        <v>23</v>
      </c>
      <c r="K43" s="26">
        <v>17870</v>
      </c>
      <c r="L43" s="26">
        <v>84496</v>
      </c>
      <c r="M43" s="27" t="s">
        <v>15</v>
      </c>
      <c r="N43" s="26" t="s">
        <v>15</v>
      </c>
      <c r="O43" s="26" t="s">
        <v>15</v>
      </c>
      <c r="P43" s="26" t="s">
        <v>15</v>
      </c>
      <c r="Q43" s="26">
        <v>29843</v>
      </c>
      <c r="R43" s="26">
        <v>15339</v>
      </c>
      <c r="S43" s="26">
        <v>35900</v>
      </c>
      <c r="T43" s="26" t="s">
        <v>15</v>
      </c>
      <c r="U43" s="26" t="s">
        <v>15</v>
      </c>
      <c r="W43" s="15">
        <f t="shared" si="0"/>
        <v>0</v>
      </c>
      <c r="Z43" s="3"/>
      <c r="AA43" s="3"/>
      <c r="AB43" s="3"/>
      <c r="AC43" s="3"/>
      <c r="AD43" s="3"/>
      <c r="AE43" s="3"/>
    </row>
    <row r="44" spans="1:31" s="6" customFormat="1" ht="19.899999999999999" customHeight="1" x14ac:dyDescent="0.4">
      <c r="A44" s="33"/>
      <c r="B44" s="33"/>
      <c r="C44" s="24">
        <v>2016100303</v>
      </c>
      <c r="D44" s="25" t="s">
        <v>34</v>
      </c>
      <c r="E44" s="26">
        <v>274171</v>
      </c>
      <c r="F44" s="26">
        <v>49447</v>
      </c>
      <c r="G44" s="26" t="s">
        <v>15</v>
      </c>
      <c r="H44" s="26" t="s">
        <v>23</v>
      </c>
      <c r="I44" s="26" t="s">
        <v>15</v>
      </c>
      <c r="J44" s="26" t="s">
        <v>23</v>
      </c>
      <c r="K44" s="26">
        <v>24096</v>
      </c>
      <c r="L44" s="26">
        <v>96482</v>
      </c>
      <c r="M44" s="27" t="s">
        <v>15</v>
      </c>
      <c r="N44" s="26" t="s">
        <v>15</v>
      </c>
      <c r="O44" s="26" t="s">
        <v>15</v>
      </c>
      <c r="P44" s="26" t="s">
        <v>15</v>
      </c>
      <c r="Q44" s="26">
        <v>37961</v>
      </c>
      <c r="R44" s="26">
        <v>19844</v>
      </c>
      <c r="S44" s="26">
        <v>46341</v>
      </c>
      <c r="T44" s="26" t="s">
        <v>15</v>
      </c>
      <c r="U44" s="26" t="s">
        <v>15</v>
      </c>
      <c r="W44" s="15">
        <f t="shared" si="0"/>
        <v>0</v>
      </c>
      <c r="X44" s="3"/>
      <c r="Y44" s="3"/>
      <c r="Z44" s="3"/>
      <c r="AA44" s="3"/>
      <c r="AB44" s="3"/>
      <c r="AC44" s="3"/>
      <c r="AD44" s="3"/>
      <c r="AE44" s="3"/>
    </row>
    <row r="45" spans="1:31" s="6" customFormat="1" ht="19.899999999999999" customHeight="1" x14ac:dyDescent="0.4">
      <c r="A45" s="33"/>
      <c r="B45" s="33"/>
      <c r="C45" s="24">
        <v>2017100404</v>
      </c>
      <c r="D45" s="25" t="s">
        <v>35</v>
      </c>
      <c r="E45" s="26">
        <v>229421</v>
      </c>
      <c r="F45" s="26">
        <v>35172</v>
      </c>
      <c r="G45" s="26" t="s">
        <v>15</v>
      </c>
      <c r="H45" s="26" t="s">
        <v>23</v>
      </c>
      <c r="I45" s="26" t="s">
        <v>15</v>
      </c>
      <c r="J45" s="26" t="s">
        <v>23</v>
      </c>
      <c r="K45" s="26">
        <v>16719</v>
      </c>
      <c r="L45" s="26">
        <v>88344</v>
      </c>
      <c r="M45" s="27" t="s">
        <v>15</v>
      </c>
      <c r="N45" s="26" t="s">
        <v>15</v>
      </c>
      <c r="O45" s="26" t="s">
        <v>15</v>
      </c>
      <c r="P45" s="26" t="s">
        <v>15</v>
      </c>
      <c r="Q45" s="26">
        <v>29984</v>
      </c>
      <c r="R45" s="26">
        <v>16882</v>
      </c>
      <c r="S45" s="26">
        <v>42320</v>
      </c>
      <c r="T45" s="27" t="s">
        <v>15</v>
      </c>
      <c r="U45" s="27" t="s">
        <v>15</v>
      </c>
      <c r="W45" s="15">
        <f t="shared" si="0"/>
        <v>0</v>
      </c>
    </row>
    <row r="46" spans="1:31" s="6" customFormat="1" ht="19.899999999999999" customHeight="1" x14ac:dyDescent="0.4">
      <c r="A46" s="33"/>
      <c r="B46" s="33"/>
      <c r="C46" s="24">
        <v>2017100505</v>
      </c>
      <c r="D46" s="25" t="s">
        <v>36</v>
      </c>
      <c r="E46" s="26">
        <v>249157</v>
      </c>
      <c r="F46" s="26">
        <v>45930</v>
      </c>
      <c r="G46" s="26" t="s">
        <v>15</v>
      </c>
      <c r="H46" s="26" t="s">
        <v>23</v>
      </c>
      <c r="I46" s="26" t="s">
        <v>15</v>
      </c>
      <c r="J46" s="26" t="s">
        <v>23</v>
      </c>
      <c r="K46" s="26">
        <v>17952</v>
      </c>
      <c r="L46" s="26">
        <v>93875</v>
      </c>
      <c r="M46" s="27" t="s">
        <v>15</v>
      </c>
      <c r="N46" s="26" t="s">
        <v>15</v>
      </c>
      <c r="O46" s="26" t="s">
        <v>15</v>
      </c>
      <c r="P46" s="26" t="s">
        <v>15</v>
      </c>
      <c r="Q46" s="26">
        <v>30989</v>
      </c>
      <c r="R46" s="26">
        <v>17769</v>
      </c>
      <c r="S46" s="26">
        <v>42642</v>
      </c>
      <c r="T46" s="27" t="s">
        <v>15</v>
      </c>
      <c r="U46" s="27" t="s">
        <v>15</v>
      </c>
      <c r="W46" s="15">
        <f t="shared" si="0"/>
        <v>0</v>
      </c>
    </row>
    <row r="47" spans="1:31" s="6" customFormat="1" ht="19.899999999999999" customHeight="1" x14ac:dyDescent="0.4">
      <c r="A47" s="33"/>
      <c r="B47" s="33"/>
      <c r="C47" s="24">
        <v>2017100606</v>
      </c>
      <c r="D47" s="25" t="s">
        <v>37</v>
      </c>
      <c r="E47" s="26">
        <v>236066</v>
      </c>
      <c r="F47" s="26">
        <v>45179</v>
      </c>
      <c r="G47" s="26" t="s">
        <v>15</v>
      </c>
      <c r="H47" s="26" t="s">
        <v>23</v>
      </c>
      <c r="I47" s="26" t="s">
        <v>15</v>
      </c>
      <c r="J47" s="26" t="s">
        <v>23</v>
      </c>
      <c r="K47" s="26">
        <v>16863</v>
      </c>
      <c r="L47" s="26">
        <v>87655</v>
      </c>
      <c r="M47" s="27" t="s">
        <v>15</v>
      </c>
      <c r="N47" s="26" t="s">
        <v>15</v>
      </c>
      <c r="O47" s="26" t="s">
        <v>15</v>
      </c>
      <c r="P47" s="26" t="s">
        <v>15</v>
      </c>
      <c r="Q47" s="26">
        <v>26897</v>
      </c>
      <c r="R47" s="26">
        <v>15995</v>
      </c>
      <c r="S47" s="26">
        <v>43477</v>
      </c>
      <c r="T47" s="27" t="s">
        <v>15</v>
      </c>
      <c r="U47" s="27" t="s">
        <v>15</v>
      </c>
      <c r="W47" s="15">
        <f t="shared" si="0"/>
        <v>0</v>
      </c>
    </row>
    <row r="48" spans="1:31" s="6" customFormat="1" ht="19.899999999999999" customHeight="1" x14ac:dyDescent="0.4">
      <c r="A48" s="33"/>
      <c r="B48" s="33"/>
      <c r="C48" s="24">
        <v>2017100707</v>
      </c>
      <c r="D48" s="25" t="s">
        <v>38</v>
      </c>
      <c r="E48" s="26">
        <v>265401</v>
      </c>
      <c r="F48" s="26">
        <v>48341</v>
      </c>
      <c r="G48" s="26" t="s">
        <v>15</v>
      </c>
      <c r="H48" s="26" t="s">
        <v>23</v>
      </c>
      <c r="I48" s="26">
        <v>18050</v>
      </c>
      <c r="J48" s="26" t="s">
        <v>23</v>
      </c>
      <c r="K48" s="26">
        <v>16917</v>
      </c>
      <c r="L48" s="26">
        <v>90687</v>
      </c>
      <c r="M48" s="26" t="s">
        <v>15</v>
      </c>
      <c r="N48" s="26" t="s">
        <v>15</v>
      </c>
      <c r="O48" s="26" t="s">
        <v>15</v>
      </c>
      <c r="P48" s="26" t="s">
        <v>15</v>
      </c>
      <c r="Q48" s="26">
        <v>25293</v>
      </c>
      <c r="R48" s="26">
        <v>17331</v>
      </c>
      <c r="S48" s="26">
        <v>48782</v>
      </c>
      <c r="T48" s="27" t="s">
        <v>15</v>
      </c>
      <c r="U48" s="27" t="s">
        <v>15</v>
      </c>
      <c r="W48" s="15">
        <f t="shared" si="0"/>
        <v>0</v>
      </c>
    </row>
    <row r="49" spans="1:23" s="6" customFormat="1" ht="19.899999999999999" customHeight="1" x14ac:dyDescent="0.4">
      <c r="A49" s="33"/>
      <c r="B49" s="33"/>
      <c r="C49" s="24">
        <v>2017100808</v>
      </c>
      <c r="D49" s="25" t="s">
        <v>39</v>
      </c>
      <c r="E49" s="26">
        <v>287037</v>
      </c>
      <c r="F49" s="26">
        <v>51787</v>
      </c>
      <c r="G49" s="26" t="s">
        <v>15</v>
      </c>
      <c r="H49" s="26" t="s">
        <v>23</v>
      </c>
      <c r="I49" s="26">
        <v>18688</v>
      </c>
      <c r="J49" s="26" t="s">
        <v>23</v>
      </c>
      <c r="K49" s="26">
        <v>18945</v>
      </c>
      <c r="L49" s="26">
        <v>97848</v>
      </c>
      <c r="M49" s="26" t="s">
        <v>15</v>
      </c>
      <c r="N49" s="26" t="s">
        <v>15</v>
      </c>
      <c r="O49" s="26" t="s">
        <v>15</v>
      </c>
      <c r="P49" s="26" t="s">
        <v>15</v>
      </c>
      <c r="Q49" s="26">
        <v>27304</v>
      </c>
      <c r="R49" s="26">
        <v>18319</v>
      </c>
      <c r="S49" s="26">
        <v>54146</v>
      </c>
      <c r="T49" s="27" t="s">
        <v>15</v>
      </c>
      <c r="U49" s="27" t="s">
        <v>15</v>
      </c>
      <c r="W49" s="15">
        <f t="shared" si="0"/>
        <v>0</v>
      </c>
    </row>
    <row r="50" spans="1:23" s="6" customFormat="1" ht="19.899999999999999" customHeight="1" x14ac:dyDescent="0.4">
      <c r="A50" s="33"/>
      <c r="B50" s="33"/>
      <c r="C50" s="24">
        <v>2017100909</v>
      </c>
      <c r="D50" s="25" t="s">
        <v>40</v>
      </c>
      <c r="E50" s="26">
        <v>274125</v>
      </c>
      <c r="F50" s="26">
        <v>49343</v>
      </c>
      <c r="G50" s="26" t="s">
        <v>15</v>
      </c>
      <c r="H50" s="26" t="s">
        <v>23</v>
      </c>
      <c r="I50" s="26">
        <v>18371</v>
      </c>
      <c r="J50" s="26" t="s">
        <v>23</v>
      </c>
      <c r="K50" s="26">
        <v>16930</v>
      </c>
      <c r="L50" s="26">
        <v>92457</v>
      </c>
      <c r="M50" s="26" t="s">
        <v>15</v>
      </c>
      <c r="N50" s="26" t="s">
        <v>15</v>
      </c>
      <c r="O50" s="26" t="s">
        <v>15</v>
      </c>
      <c r="P50" s="26" t="s">
        <v>15</v>
      </c>
      <c r="Q50" s="26">
        <v>26037</v>
      </c>
      <c r="R50" s="26">
        <v>16980</v>
      </c>
      <c r="S50" s="26">
        <v>54007</v>
      </c>
      <c r="T50" s="27" t="s">
        <v>15</v>
      </c>
      <c r="U50" s="27" t="s">
        <v>15</v>
      </c>
      <c r="W50" s="15">
        <f t="shared" si="0"/>
        <v>0</v>
      </c>
    </row>
    <row r="51" spans="1:23" s="6" customFormat="1" ht="19.899999999999999" customHeight="1" x14ac:dyDescent="0.4">
      <c r="A51" s="33"/>
      <c r="B51" s="33"/>
      <c r="C51" s="24">
        <v>2017101010</v>
      </c>
      <c r="D51" s="25" t="s">
        <v>41</v>
      </c>
      <c r="E51" s="26">
        <v>265408</v>
      </c>
      <c r="F51" s="26">
        <v>46780</v>
      </c>
      <c r="G51" s="26" t="s">
        <v>15</v>
      </c>
      <c r="H51" s="26" t="s">
        <v>23</v>
      </c>
      <c r="I51" s="26">
        <v>17885</v>
      </c>
      <c r="J51" s="26" t="s">
        <v>23</v>
      </c>
      <c r="K51" s="26">
        <v>17967</v>
      </c>
      <c r="L51" s="26">
        <v>91264</v>
      </c>
      <c r="M51" s="26" t="s">
        <v>15</v>
      </c>
      <c r="N51" s="26" t="s">
        <v>15</v>
      </c>
      <c r="O51" s="26" t="s">
        <v>15</v>
      </c>
      <c r="P51" s="26" t="s">
        <v>15</v>
      </c>
      <c r="Q51" s="26">
        <v>27047</v>
      </c>
      <c r="R51" s="26">
        <v>17947</v>
      </c>
      <c r="S51" s="26">
        <v>46518</v>
      </c>
      <c r="T51" s="27" t="s">
        <v>15</v>
      </c>
      <c r="U51" s="27" t="s">
        <v>15</v>
      </c>
      <c r="W51" s="15">
        <f t="shared" si="0"/>
        <v>0</v>
      </c>
    </row>
    <row r="52" spans="1:23" s="6" customFormat="1" ht="19.899999999999999" customHeight="1" x14ac:dyDescent="0.4">
      <c r="A52" s="33"/>
      <c r="B52" s="33"/>
      <c r="C52" s="24">
        <v>2017101111</v>
      </c>
      <c r="D52" s="25" t="s">
        <v>42</v>
      </c>
      <c r="E52" s="26">
        <v>261757</v>
      </c>
      <c r="F52" s="26">
        <v>42492</v>
      </c>
      <c r="G52" s="26" t="s">
        <v>15</v>
      </c>
      <c r="H52" s="26" t="s">
        <v>23</v>
      </c>
      <c r="I52" s="26">
        <v>17953</v>
      </c>
      <c r="J52" s="26" t="s">
        <v>23</v>
      </c>
      <c r="K52" s="26">
        <v>18702</v>
      </c>
      <c r="L52" s="26">
        <v>95086</v>
      </c>
      <c r="M52" s="26" t="s">
        <v>15</v>
      </c>
      <c r="N52" s="26" t="s">
        <v>15</v>
      </c>
      <c r="O52" s="26" t="s">
        <v>15</v>
      </c>
      <c r="P52" s="26" t="s">
        <v>15</v>
      </c>
      <c r="Q52" s="26">
        <v>26672</v>
      </c>
      <c r="R52" s="26">
        <v>16853</v>
      </c>
      <c r="S52" s="26">
        <v>43999</v>
      </c>
      <c r="T52" s="27" t="s">
        <v>15</v>
      </c>
      <c r="U52" s="27" t="s">
        <v>15</v>
      </c>
      <c r="W52" s="15">
        <f t="shared" si="0"/>
        <v>0</v>
      </c>
    </row>
    <row r="53" spans="1:23" s="6" customFormat="1" ht="19.899999999999999" customHeight="1" x14ac:dyDescent="0.4">
      <c r="A53" s="33"/>
      <c r="B53" s="33"/>
      <c r="C53" s="24">
        <v>2017101212</v>
      </c>
      <c r="D53" s="25" t="s">
        <v>43</v>
      </c>
      <c r="E53" s="26">
        <v>245264</v>
      </c>
      <c r="F53" s="26">
        <v>37150</v>
      </c>
      <c r="G53" s="26" t="s">
        <v>15</v>
      </c>
      <c r="H53" s="26" t="s">
        <v>23</v>
      </c>
      <c r="I53" s="26">
        <v>15213</v>
      </c>
      <c r="J53" s="26" t="s">
        <v>23</v>
      </c>
      <c r="K53" s="26">
        <v>16732</v>
      </c>
      <c r="L53" s="26">
        <v>96083</v>
      </c>
      <c r="M53" s="26" t="s">
        <v>15</v>
      </c>
      <c r="N53" s="26" t="s">
        <v>15</v>
      </c>
      <c r="O53" s="26" t="s">
        <v>15</v>
      </c>
      <c r="P53" s="26" t="s">
        <v>15</v>
      </c>
      <c r="Q53" s="26">
        <v>25191</v>
      </c>
      <c r="R53" s="26">
        <v>15627</v>
      </c>
      <c r="S53" s="26">
        <v>39268</v>
      </c>
      <c r="T53" s="27" t="s">
        <v>15</v>
      </c>
      <c r="U53" s="27" t="s">
        <v>15</v>
      </c>
      <c r="W53" s="15">
        <f t="shared" si="0"/>
        <v>0</v>
      </c>
    </row>
    <row r="54" spans="1:23" s="6" customFormat="1" ht="19.899999999999999" customHeight="1" x14ac:dyDescent="0.4">
      <c r="A54" s="33"/>
      <c r="B54" s="33"/>
      <c r="C54" s="24">
        <v>2017100101</v>
      </c>
      <c r="D54" s="25" t="s">
        <v>44</v>
      </c>
      <c r="E54" s="26">
        <v>235421</v>
      </c>
      <c r="F54" s="26">
        <v>41102</v>
      </c>
      <c r="G54" s="26" t="s">
        <v>15</v>
      </c>
      <c r="H54" s="26" t="s">
        <v>23</v>
      </c>
      <c r="I54" s="26">
        <v>13337</v>
      </c>
      <c r="J54" s="26" t="s">
        <v>23</v>
      </c>
      <c r="K54" s="26">
        <v>14146</v>
      </c>
      <c r="L54" s="26">
        <v>89691</v>
      </c>
      <c r="M54" s="26" t="s">
        <v>15</v>
      </c>
      <c r="N54" s="26" t="s">
        <v>15</v>
      </c>
      <c r="O54" s="26" t="s">
        <v>15</v>
      </c>
      <c r="P54" s="26" t="s">
        <v>15</v>
      </c>
      <c r="Q54" s="26">
        <v>23475</v>
      </c>
      <c r="R54" s="26">
        <v>15419</v>
      </c>
      <c r="S54" s="26">
        <v>38251</v>
      </c>
      <c r="T54" s="27" t="s">
        <v>15</v>
      </c>
      <c r="U54" s="27" t="s">
        <v>15</v>
      </c>
      <c r="W54" s="15">
        <f t="shared" si="0"/>
        <v>0</v>
      </c>
    </row>
    <row r="55" spans="1:23" s="6" customFormat="1" ht="19.899999999999999" customHeight="1" x14ac:dyDescent="0.4">
      <c r="A55" s="33"/>
      <c r="B55" s="33"/>
      <c r="C55" s="24">
        <v>2017100202</v>
      </c>
      <c r="D55" s="25" t="s">
        <v>45</v>
      </c>
      <c r="E55" s="26">
        <v>242224</v>
      </c>
      <c r="F55" s="26">
        <v>43626</v>
      </c>
      <c r="G55" s="26" t="s">
        <v>15</v>
      </c>
      <c r="H55" s="26" t="s">
        <v>23</v>
      </c>
      <c r="I55" s="26">
        <v>14695</v>
      </c>
      <c r="J55" s="26" t="s">
        <v>23</v>
      </c>
      <c r="K55" s="26">
        <v>14051</v>
      </c>
      <c r="L55" s="26">
        <v>86611</v>
      </c>
      <c r="M55" s="26" t="s">
        <v>15</v>
      </c>
      <c r="N55" s="26" t="s">
        <v>15</v>
      </c>
      <c r="O55" s="26" t="s">
        <v>15</v>
      </c>
      <c r="P55" s="26" t="s">
        <v>15</v>
      </c>
      <c r="Q55" s="26">
        <v>25243</v>
      </c>
      <c r="R55" s="26">
        <v>15988</v>
      </c>
      <c r="S55" s="26">
        <v>42010</v>
      </c>
      <c r="T55" s="27" t="s">
        <v>15</v>
      </c>
      <c r="U55" s="27" t="s">
        <v>15</v>
      </c>
      <c r="W55" s="15">
        <f t="shared" si="0"/>
        <v>0</v>
      </c>
    </row>
    <row r="56" spans="1:23" s="6" customFormat="1" ht="19.899999999999999" customHeight="1" x14ac:dyDescent="0.4">
      <c r="A56" s="33"/>
      <c r="B56" s="33"/>
      <c r="C56" s="24">
        <v>2017100303</v>
      </c>
      <c r="D56" s="25" t="s">
        <v>46</v>
      </c>
      <c r="E56" s="26">
        <v>280693</v>
      </c>
      <c r="F56" s="26">
        <v>47440</v>
      </c>
      <c r="G56" s="26" t="s">
        <v>15</v>
      </c>
      <c r="H56" s="26" t="s">
        <v>23</v>
      </c>
      <c r="I56" s="26">
        <v>17149</v>
      </c>
      <c r="J56" s="26" t="s">
        <v>23</v>
      </c>
      <c r="K56" s="26">
        <v>18554</v>
      </c>
      <c r="L56" s="26">
        <v>98570</v>
      </c>
      <c r="M56" s="26" t="s">
        <v>15</v>
      </c>
      <c r="N56" s="26" t="s">
        <v>15</v>
      </c>
      <c r="O56" s="26" t="s">
        <v>15</v>
      </c>
      <c r="P56" s="26" t="s">
        <v>15</v>
      </c>
      <c r="Q56" s="26">
        <v>30219</v>
      </c>
      <c r="R56" s="26">
        <v>19663</v>
      </c>
      <c r="S56" s="26">
        <v>49098</v>
      </c>
      <c r="T56" s="27" t="s">
        <v>15</v>
      </c>
      <c r="U56" s="27" t="s">
        <v>15</v>
      </c>
      <c r="W56" s="15">
        <f t="shared" si="0"/>
        <v>0</v>
      </c>
    </row>
    <row r="57" spans="1:23" s="6" customFormat="1" ht="19.899999999999999" customHeight="1" x14ac:dyDescent="0.4">
      <c r="A57" s="33"/>
      <c r="B57" s="33"/>
      <c r="C57" s="24">
        <v>2018100404</v>
      </c>
      <c r="D57" s="25" t="s">
        <v>47</v>
      </c>
      <c r="E57" s="26">
        <v>247816</v>
      </c>
      <c r="F57" s="26">
        <v>36735</v>
      </c>
      <c r="G57" s="26" t="s">
        <v>15</v>
      </c>
      <c r="H57" s="26" t="s">
        <v>23</v>
      </c>
      <c r="I57" s="26">
        <v>14869</v>
      </c>
      <c r="J57" s="26" t="s">
        <v>23</v>
      </c>
      <c r="K57" s="26">
        <v>16544</v>
      </c>
      <c r="L57" s="26">
        <v>90777</v>
      </c>
      <c r="M57" s="26" t="s">
        <v>15</v>
      </c>
      <c r="N57" s="26" t="s">
        <v>15</v>
      </c>
      <c r="O57" s="26" t="s">
        <v>15</v>
      </c>
      <c r="P57" s="26" t="s">
        <v>15</v>
      </c>
      <c r="Q57" s="26">
        <v>24575</v>
      </c>
      <c r="R57" s="26">
        <v>16594</v>
      </c>
      <c r="S57" s="26">
        <v>47722</v>
      </c>
      <c r="T57" s="27" t="s">
        <v>15</v>
      </c>
      <c r="U57" s="27" t="s">
        <v>15</v>
      </c>
      <c r="W57" s="15">
        <f t="shared" si="0"/>
        <v>0</v>
      </c>
    </row>
    <row r="58" spans="1:23" s="6" customFormat="1" ht="19.899999999999999" customHeight="1" x14ac:dyDescent="0.4">
      <c r="A58" s="33"/>
      <c r="B58" s="33"/>
      <c r="C58" s="24">
        <v>2018100505</v>
      </c>
      <c r="D58" s="25" t="s">
        <v>48</v>
      </c>
      <c r="E58" s="26">
        <v>260994</v>
      </c>
      <c r="F58" s="26">
        <v>45472</v>
      </c>
      <c r="G58" s="26" t="s">
        <v>15</v>
      </c>
      <c r="H58" s="26" t="s">
        <v>23</v>
      </c>
      <c r="I58" s="26">
        <v>16343</v>
      </c>
      <c r="J58" s="26" t="s">
        <v>23</v>
      </c>
      <c r="K58" s="26">
        <v>17592</v>
      </c>
      <c r="L58" s="26">
        <v>95278</v>
      </c>
      <c r="M58" s="26" t="s">
        <v>15</v>
      </c>
      <c r="N58" s="26" t="s">
        <v>15</v>
      </c>
      <c r="O58" s="26" t="s">
        <v>15</v>
      </c>
      <c r="P58" s="26" t="s">
        <v>15</v>
      </c>
      <c r="Q58" s="26">
        <v>25205</v>
      </c>
      <c r="R58" s="26">
        <v>17289</v>
      </c>
      <c r="S58" s="26">
        <v>43815</v>
      </c>
      <c r="T58" s="27" t="s">
        <v>15</v>
      </c>
      <c r="U58" s="27" t="s">
        <v>15</v>
      </c>
      <c r="W58" s="15">
        <f t="shared" si="0"/>
        <v>0</v>
      </c>
    </row>
    <row r="59" spans="1:23" s="6" customFormat="1" ht="19.899999999999999" customHeight="1" x14ac:dyDescent="0.4">
      <c r="A59" s="33"/>
      <c r="B59" s="33"/>
      <c r="C59" s="24">
        <v>2018100606</v>
      </c>
      <c r="D59" s="25" t="s">
        <v>49</v>
      </c>
      <c r="E59" s="26">
        <v>255903</v>
      </c>
      <c r="F59" s="26">
        <v>48057</v>
      </c>
      <c r="G59" s="26" t="s">
        <v>15</v>
      </c>
      <c r="H59" s="26" t="s">
        <v>23</v>
      </c>
      <c r="I59" s="26">
        <v>16618</v>
      </c>
      <c r="J59" s="26" t="s">
        <v>23</v>
      </c>
      <c r="K59" s="26">
        <v>16148</v>
      </c>
      <c r="L59" s="26">
        <v>91289</v>
      </c>
      <c r="M59" s="26" t="s">
        <v>15</v>
      </c>
      <c r="N59" s="26" t="s">
        <v>15</v>
      </c>
      <c r="O59" s="26" t="s">
        <v>15</v>
      </c>
      <c r="P59" s="26" t="s">
        <v>15</v>
      </c>
      <c r="Q59" s="26">
        <v>22701</v>
      </c>
      <c r="R59" s="26">
        <v>15416</v>
      </c>
      <c r="S59" s="26">
        <v>45674</v>
      </c>
      <c r="T59" s="27" t="s">
        <v>15</v>
      </c>
      <c r="U59" s="27" t="s">
        <v>15</v>
      </c>
      <c r="W59" s="15">
        <f t="shared" si="0"/>
        <v>0</v>
      </c>
    </row>
    <row r="60" spans="1:23" s="6" customFormat="1" ht="19.899999999999999" customHeight="1" x14ac:dyDescent="0.4">
      <c r="A60" s="33"/>
      <c r="B60" s="33"/>
      <c r="C60" s="24">
        <v>2018100707</v>
      </c>
      <c r="D60" s="25" t="s">
        <v>50</v>
      </c>
      <c r="E60" s="26">
        <v>259589</v>
      </c>
      <c r="F60" s="26">
        <v>47499</v>
      </c>
      <c r="G60" s="26" t="s">
        <v>15</v>
      </c>
      <c r="H60" s="26" t="s">
        <v>23</v>
      </c>
      <c r="I60" s="26">
        <v>15992</v>
      </c>
      <c r="J60" s="26" t="s">
        <v>23</v>
      </c>
      <c r="K60" s="26">
        <v>16530</v>
      </c>
      <c r="L60" s="26">
        <v>90958</v>
      </c>
      <c r="M60" s="26" t="s">
        <v>15</v>
      </c>
      <c r="N60" s="26" t="s">
        <v>15</v>
      </c>
      <c r="O60" s="26" t="s">
        <v>15</v>
      </c>
      <c r="P60" s="26" t="s">
        <v>15</v>
      </c>
      <c r="Q60" s="26">
        <v>24237</v>
      </c>
      <c r="R60" s="26">
        <v>16816</v>
      </c>
      <c r="S60" s="26">
        <v>47557</v>
      </c>
      <c r="T60" s="27" t="s">
        <v>15</v>
      </c>
      <c r="U60" s="27" t="s">
        <v>15</v>
      </c>
      <c r="W60" s="15">
        <f t="shared" si="0"/>
        <v>0</v>
      </c>
    </row>
    <row r="61" spans="1:23" s="6" customFormat="1" ht="19.899999999999999" customHeight="1" x14ac:dyDescent="0.4">
      <c r="A61" s="33"/>
      <c r="B61" s="33"/>
      <c r="C61" s="24">
        <v>2018100808</v>
      </c>
      <c r="D61" s="25" t="s">
        <v>51</v>
      </c>
      <c r="E61" s="26">
        <v>293705</v>
      </c>
      <c r="F61" s="26">
        <v>53970</v>
      </c>
      <c r="G61" s="26" t="s">
        <v>15</v>
      </c>
      <c r="H61" s="26" t="s">
        <v>23</v>
      </c>
      <c r="I61" s="26">
        <v>18476</v>
      </c>
      <c r="J61" s="26" t="s">
        <v>23</v>
      </c>
      <c r="K61" s="26">
        <v>18996</v>
      </c>
      <c r="L61" s="26">
        <v>98404</v>
      </c>
      <c r="M61" s="26" t="s">
        <v>15</v>
      </c>
      <c r="N61" s="26" t="s">
        <v>15</v>
      </c>
      <c r="O61" s="26" t="s">
        <v>15</v>
      </c>
      <c r="P61" s="26" t="s">
        <v>15</v>
      </c>
      <c r="Q61" s="26">
        <v>26876</v>
      </c>
      <c r="R61" s="26">
        <v>18564</v>
      </c>
      <c r="S61" s="26">
        <v>58419</v>
      </c>
      <c r="T61" s="27" t="s">
        <v>15</v>
      </c>
      <c r="U61" s="27" t="s">
        <v>15</v>
      </c>
      <c r="W61" s="15">
        <f t="shared" si="0"/>
        <v>0</v>
      </c>
    </row>
    <row r="62" spans="1:23" s="6" customFormat="1" ht="19.899999999999999" customHeight="1" x14ac:dyDescent="0.4">
      <c r="A62" s="33"/>
      <c r="B62" s="33"/>
      <c r="C62" s="24">
        <v>2018100909</v>
      </c>
      <c r="D62" s="25" t="s">
        <v>52</v>
      </c>
      <c r="E62" s="26">
        <v>260286</v>
      </c>
      <c r="F62" s="26">
        <v>39159</v>
      </c>
      <c r="G62" s="26" t="s">
        <v>15</v>
      </c>
      <c r="H62" s="26" t="s">
        <v>23</v>
      </c>
      <c r="I62" s="26">
        <v>17923</v>
      </c>
      <c r="J62" s="26" t="s">
        <v>23</v>
      </c>
      <c r="K62" s="26">
        <v>17088</v>
      </c>
      <c r="L62" s="26">
        <v>93962</v>
      </c>
      <c r="M62" s="26" t="s">
        <v>15</v>
      </c>
      <c r="N62" s="26" t="s">
        <v>15</v>
      </c>
      <c r="O62" s="26" t="s">
        <v>15</v>
      </c>
      <c r="P62" s="26" t="s">
        <v>15</v>
      </c>
      <c r="Q62" s="26">
        <v>23343</v>
      </c>
      <c r="R62" s="26">
        <v>16693</v>
      </c>
      <c r="S62" s="26">
        <v>52118</v>
      </c>
      <c r="T62" s="27" t="s">
        <v>15</v>
      </c>
      <c r="U62" s="27" t="s">
        <v>15</v>
      </c>
      <c r="W62" s="15">
        <f t="shared" si="0"/>
        <v>0</v>
      </c>
    </row>
    <row r="63" spans="1:23" s="6" customFormat="1" ht="19.899999999999999" customHeight="1" x14ac:dyDescent="0.4">
      <c r="A63" s="33"/>
      <c r="B63" s="33"/>
      <c r="C63" s="24">
        <v>2018101010</v>
      </c>
      <c r="D63" s="25" t="s">
        <v>53</v>
      </c>
      <c r="E63" s="26">
        <v>269422</v>
      </c>
      <c r="F63" s="26">
        <v>46615</v>
      </c>
      <c r="G63" s="26" t="s">
        <v>15</v>
      </c>
      <c r="H63" s="26" t="s">
        <v>23</v>
      </c>
      <c r="I63" s="26">
        <v>18541</v>
      </c>
      <c r="J63" s="26" t="s">
        <v>23</v>
      </c>
      <c r="K63" s="26">
        <v>17887</v>
      </c>
      <c r="L63" s="26">
        <v>96058</v>
      </c>
      <c r="M63" s="26" t="s">
        <v>15</v>
      </c>
      <c r="N63" s="26" t="s">
        <v>15</v>
      </c>
      <c r="O63" s="26" t="s">
        <v>15</v>
      </c>
      <c r="P63" s="26" t="s">
        <v>15</v>
      </c>
      <c r="Q63" s="26">
        <v>24499</v>
      </c>
      <c r="R63" s="26">
        <v>17321</v>
      </c>
      <c r="S63" s="26">
        <v>48501</v>
      </c>
      <c r="T63" s="27" t="s">
        <v>15</v>
      </c>
      <c r="U63" s="27" t="s">
        <v>15</v>
      </c>
      <c r="W63" s="15">
        <f t="shared" si="0"/>
        <v>0</v>
      </c>
    </row>
    <row r="64" spans="1:23" s="6" customFormat="1" ht="19.899999999999999" customHeight="1" x14ac:dyDescent="0.4">
      <c r="A64" s="33"/>
      <c r="B64" s="33"/>
      <c r="C64" s="24">
        <v>2018101111</v>
      </c>
      <c r="D64" s="25" t="s">
        <v>54</v>
      </c>
      <c r="E64" s="26">
        <v>263014</v>
      </c>
      <c r="F64" s="26">
        <v>43553</v>
      </c>
      <c r="G64" s="26" t="s">
        <v>15</v>
      </c>
      <c r="H64" s="26" t="s">
        <v>23</v>
      </c>
      <c r="I64" s="26">
        <v>18865</v>
      </c>
      <c r="J64" s="26" t="s">
        <v>23</v>
      </c>
      <c r="K64" s="26">
        <v>18783</v>
      </c>
      <c r="L64" s="26">
        <v>96611</v>
      </c>
      <c r="M64" s="26" t="s">
        <v>15</v>
      </c>
      <c r="N64" s="26" t="s">
        <v>15</v>
      </c>
      <c r="O64" s="26" t="s">
        <v>15</v>
      </c>
      <c r="P64" s="26" t="s">
        <v>15</v>
      </c>
      <c r="Q64" s="26">
        <v>24816</v>
      </c>
      <c r="R64" s="26">
        <v>17412</v>
      </c>
      <c r="S64" s="26">
        <v>42974</v>
      </c>
      <c r="T64" s="27" t="s">
        <v>15</v>
      </c>
      <c r="U64" s="27" t="s">
        <v>15</v>
      </c>
      <c r="W64" s="15">
        <f t="shared" si="0"/>
        <v>0</v>
      </c>
    </row>
    <row r="65" spans="1:23" s="6" customFormat="1" ht="19.899999999999999" customHeight="1" x14ac:dyDescent="0.4">
      <c r="A65" s="33"/>
      <c r="B65" s="33"/>
      <c r="C65" s="24">
        <v>2018101212</v>
      </c>
      <c r="D65" s="25" t="s">
        <v>55</v>
      </c>
      <c r="E65" s="26">
        <v>248029</v>
      </c>
      <c r="F65" s="26">
        <v>38717</v>
      </c>
      <c r="G65" s="26" t="s">
        <v>15</v>
      </c>
      <c r="H65" s="26" t="s">
        <v>23</v>
      </c>
      <c r="I65" s="26">
        <v>17142</v>
      </c>
      <c r="J65" s="26" t="s">
        <v>23</v>
      </c>
      <c r="K65" s="26">
        <v>16969</v>
      </c>
      <c r="L65" s="26">
        <v>96278</v>
      </c>
      <c r="M65" s="26" t="s">
        <v>15</v>
      </c>
      <c r="N65" s="26" t="s">
        <v>15</v>
      </c>
      <c r="O65" s="26" t="s">
        <v>15</v>
      </c>
      <c r="P65" s="26" t="s">
        <v>15</v>
      </c>
      <c r="Q65" s="26">
        <v>22942</v>
      </c>
      <c r="R65" s="26">
        <v>15419</v>
      </c>
      <c r="S65" s="26">
        <v>40562</v>
      </c>
      <c r="T65" s="27" t="s">
        <v>15</v>
      </c>
      <c r="U65" s="27" t="s">
        <v>15</v>
      </c>
      <c r="W65" s="15">
        <f t="shared" si="0"/>
        <v>0</v>
      </c>
    </row>
    <row r="66" spans="1:23" s="6" customFormat="1" ht="19.899999999999999" customHeight="1" x14ac:dyDescent="0.4">
      <c r="A66" s="33"/>
      <c r="B66" s="33"/>
      <c r="C66" s="24">
        <v>2018100101</v>
      </c>
      <c r="D66" s="25" t="s">
        <v>56</v>
      </c>
      <c r="E66" s="26">
        <v>240649</v>
      </c>
      <c r="F66" s="26">
        <v>43983</v>
      </c>
      <c r="G66" s="26" t="s">
        <v>15</v>
      </c>
      <c r="H66" s="26" t="s">
        <v>23</v>
      </c>
      <c r="I66" s="26">
        <v>15339</v>
      </c>
      <c r="J66" s="26" t="s">
        <v>23</v>
      </c>
      <c r="K66" s="26">
        <v>15011</v>
      </c>
      <c r="L66" s="26">
        <v>89289</v>
      </c>
      <c r="M66" s="26" t="s">
        <v>15</v>
      </c>
      <c r="N66" s="26" t="s">
        <v>15</v>
      </c>
      <c r="O66" s="26" t="s">
        <v>15</v>
      </c>
      <c r="P66" s="26" t="s">
        <v>15</v>
      </c>
      <c r="Q66" s="26">
        <v>22801</v>
      </c>
      <c r="R66" s="26">
        <v>15903</v>
      </c>
      <c r="S66" s="26">
        <v>38323</v>
      </c>
      <c r="T66" s="27" t="s">
        <v>15</v>
      </c>
      <c r="U66" s="27" t="s">
        <v>15</v>
      </c>
      <c r="W66" s="15">
        <f t="shared" si="0"/>
        <v>0</v>
      </c>
    </row>
    <row r="67" spans="1:23" s="6" customFormat="1" ht="19.899999999999999" customHeight="1" x14ac:dyDescent="0.4">
      <c r="A67" s="33"/>
      <c r="B67" s="33"/>
      <c r="C67" s="24">
        <v>2018100202</v>
      </c>
      <c r="D67" s="25" t="s">
        <v>57</v>
      </c>
      <c r="E67" s="26">
        <v>242384</v>
      </c>
      <c r="F67" s="26">
        <v>45425</v>
      </c>
      <c r="G67" s="26" t="s">
        <v>15</v>
      </c>
      <c r="H67" s="26" t="s">
        <v>23</v>
      </c>
      <c r="I67" s="26">
        <v>15537</v>
      </c>
      <c r="J67" s="26" t="s">
        <v>23</v>
      </c>
      <c r="K67" s="26">
        <v>14581</v>
      </c>
      <c r="L67" s="26">
        <v>86646</v>
      </c>
      <c r="M67" s="26" t="s">
        <v>15</v>
      </c>
      <c r="N67" s="26" t="s">
        <v>15</v>
      </c>
      <c r="O67" s="26" t="s">
        <v>15</v>
      </c>
      <c r="P67" s="26" t="s">
        <v>15</v>
      </c>
      <c r="Q67" s="26">
        <v>23259</v>
      </c>
      <c r="R67" s="26">
        <v>15211</v>
      </c>
      <c r="S67" s="26">
        <v>41725</v>
      </c>
      <c r="T67" s="27" t="s">
        <v>15</v>
      </c>
      <c r="U67" s="27" t="s">
        <v>15</v>
      </c>
      <c r="W67" s="15">
        <f t="shared" si="0"/>
        <v>0</v>
      </c>
    </row>
    <row r="68" spans="1:23" s="6" customFormat="1" ht="19.899999999999999" customHeight="1" x14ac:dyDescent="0.4">
      <c r="A68" s="33"/>
      <c r="B68" s="33"/>
      <c r="C68" s="24">
        <v>2018100303</v>
      </c>
      <c r="D68" s="25" t="s">
        <v>58</v>
      </c>
      <c r="E68" s="26">
        <v>284739</v>
      </c>
      <c r="F68" s="26">
        <v>50707</v>
      </c>
      <c r="G68" s="26" t="s">
        <v>15</v>
      </c>
      <c r="H68" s="26" t="s">
        <v>23</v>
      </c>
      <c r="I68" s="26">
        <v>18469</v>
      </c>
      <c r="J68" s="26" t="s">
        <v>23</v>
      </c>
      <c r="K68" s="26">
        <v>19748</v>
      </c>
      <c r="L68" s="26">
        <v>101465</v>
      </c>
      <c r="M68" s="26" t="s">
        <v>15</v>
      </c>
      <c r="N68" s="26" t="s">
        <v>15</v>
      </c>
      <c r="O68" s="26" t="s">
        <v>15</v>
      </c>
      <c r="P68" s="26" t="s">
        <v>15</v>
      </c>
      <c r="Q68" s="26">
        <v>27587</v>
      </c>
      <c r="R68" s="26">
        <v>17919</v>
      </c>
      <c r="S68" s="26">
        <v>48844</v>
      </c>
      <c r="T68" s="27" t="s">
        <v>15</v>
      </c>
      <c r="U68" s="27" t="s">
        <v>15</v>
      </c>
      <c r="W68" s="15">
        <f t="shared" si="0"/>
        <v>0</v>
      </c>
    </row>
    <row r="69" spans="1:23" s="6" customFormat="1" ht="19.899999999999999" customHeight="1" x14ac:dyDescent="0.4">
      <c r="A69" s="33"/>
      <c r="B69" s="33"/>
      <c r="C69" s="24">
        <v>2019100404</v>
      </c>
      <c r="D69" s="25" t="s">
        <v>59</v>
      </c>
      <c r="E69" s="26">
        <v>248067</v>
      </c>
      <c r="F69" s="26">
        <v>36689</v>
      </c>
      <c r="G69" s="26" t="s">
        <v>15</v>
      </c>
      <c r="H69" s="26" t="s">
        <v>23</v>
      </c>
      <c r="I69" s="26">
        <v>15865</v>
      </c>
      <c r="J69" s="26" t="s">
        <v>23</v>
      </c>
      <c r="K69" s="26">
        <v>16827</v>
      </c>
      <c r="L69" s="26">
        <v>90456</v>
      </c>
      <c r="M69" s="26" t="s">
        <v>15</v>
      </c>
      <c r="N69" s="26" t="s">
        <v>15</v>
      </c>
      <c r="O69" s="26" t="s">
        <v>15</v>
      </c>
      <c r="P69" s="26" t="s">
        <v>15</v>
      </c>
      <c r="Q69" s="26">
        <v>24067</v>
      </c>
      <c r="R69" s="26">
        <v>15919</v>
      </c>
      <c r="S69" s="26">
        <v>48244</v>
      </c>
      <c r="T69" s="27" t="s">
        <v>15</v>
      </c>
      <c r="U69" s="27" t="s">
        <v>15</v>
      </c>
      <c r="W69" s="15">
        <f t="shared" si="0"/>
        <v>0</v>
      </c>
    </row>
    <row r="70" spans="1:23" s="6" customFormat="1" ht="19.899999999999999" customHeight="1" x14ac:dyDescent="0.4">
      <c r="A70" s="33"/>
      <c r="B70" s="33"/>
      <c r="C70" s="24">
        <v>2019100505</v>
      </c>
      <c r="D70" s="25" t="s">
        <v>60</v>
      </c>
      <c r="E70" s="26">
        <v>269894</v>
      </c>
      <c r="F70" s="26">
        <v>48146</v>
      </c>
      <c r="G70" s="26" t="s">
        <v>15</v>
      </c>
      <c r="H70" s="26" t="s">
        <v>23</v>
      </c>
      <c r="I70" s="26">
        <v>17403</v>
      </c>
      <c r="J70" s="26" t="s">
        <v>23</v>
      </c>
      <c r="K70" s="26">
        <v>17855</v>
      </c>
      <c r="L70" s="26">
        <v>95577</v>
      </c>
      <c r="M70" s="26" t="s">
        <v>15</v>
      </c>
      <c r="N70" s="26" t="s">
        <v>15</v>
      </c>
      <c r="O70" s="26" t="s">
        <v>15</v>
      </c>
      <c r="P70" s="26" t="s">
        <v>15</v>
      </c>
      <c r="Q70" s="26">
        <v>25242</v>
      </c>
      <c r="R70" s="26">
        <v>16857</v>
      </c>
      <c r="S70" s="26">
        <v>48814</v>
      </c>
      <c r="T70" s="27" t="s">
        <v>15</v>
      </c>
      <c r="U70" s="27" t="s">
        <v>15</v>
      </c>
      <c r="W70" s="15">
        <f t="shared" si="0"/>
        <v>0</v>
      </c>
    </row>
    <row r="71" spans="1:23" s="6" customFormat="1" ht="19.899999999999999" customHeight="1" x14ac:dyDescent="0.4">
      <c r="A71" s="33"/>
      <c r="B71" s="33"/>
      <c r="C71" s="24">
        <v>2019100606</v>
      </c>
      <c r="D71" s="25" t="s">
        <v>61</v>
      </c>
      <c r="E71" s="26">
        <v>258251</v>
      </c>
      <c r="F71" s="26">
        <v>49879</v>
      </c>
      <c r="G71" s="26" t="s">
        <v>15</v>
      </c>
      <c r="H71" s="26" t="s">
        <v>23</v>
      </c>
      <c r="I71" s="26">
        <v>17971</v>
      </c>
      <c r="J71" s="26" t="s">
        <v>23</v>
      </c>
      <c r="K71" s="26">
        <v>16846</v>
      </c>
      <c r="L71" s="26">
        <v>88715</v>
      </c>
      <c r="M71" s="26" t="s">
        <v>15</v>
      </c>
      <c r="N71" s="26" t="s">
        <v>15</v>
      </c>
      <c r="O71" s="26" t="s">
        <v>15</v>
      </c>
      <c r="P71" s="26" t="s">
        <v>15</v>
      </c>
      <c r="Q71" s="26">
        <v>23084</v>
      </c>
      <c r="R71" s="26">
        <v>15518</v>
      </c>
      <c r="S71" s="26">
        <v>46238</v>
      </c>
      <c r="T71" s="27" t="s">
        <v>15</v>
      </c>
      <c r="U71" s="27" t="s">
        <v>15</v>
      </c>
      <c r="W71" s="15">
        <f t="shared" si="0"/>
        <v>0</v>
      </c>
    </row>
    <row r="72" spans="1:23" s="6" customFormat="1" ht="19.899999999999999" customHeight="1" x14ac:dyDescent="0.4">
      <c r="A72" s="33"/>
      <c r="B72" s="33"/>
      <c r="C72" s="24">
        <v>2019100707</v>
      </c>
      <c r="D72" s="25" t="s">
        <v>62</v>
      </c>
      <c r="E72" s="26">
        <v>274789</v>
      </c>
      <c r="F72" s="26">
        <v>49560</v>
      </c>
      <c r="G72" s="26" t="s">
        <v>15</v>
      </c>
      <c r="H72" s="26" t="s">
        <v>23</v>
      </c>
      <c r="I72" s="26">
        <v>18011</v>
      </c>
      <c r="J72" s="26" t="s">
        <v>23</v>
      </c>
      <c r="K72" s="26">
        <v>18022</v>
      </c>
      <c r="L72" s="26">
        <v>93238</v>
      </c>
      <c r="M72" s="26" t="s">
        <v>15</v>
      </c>
      <c r="N72" s="26" t="s">
        <v>15</v>
      </c>
      <c r="O72" s="26" t="s">
        <v>15</v>
      </c>
      <c r="P72" s="26" t="s">
        <v>15</v>
      </c>
      <c r="Q72" s="26">
        <v>25015</v>
      </c>
      <c r="R72" s="26">
        <v>16927</v>
      </c>
      <c r="S72" s="26">
        <v>54016</v>
      </c>
      <c r="T72" s="27" t="s">
        <v>15</v>
      </c>
      <c r="U72" s="27" t="s">
        <v>15</v>
      </c>
      <c r="W72" s="15">
        <f t="shared" si="0"/>
        <v>0</v>
      </c>
    </row>
    <row r="73" spans="1:23" s="6" customFormat="1" ht="19.899999999999999" customHeight="1" x14ac:dyDescent="0.4">
      <c r="A73" s="33"/>
      <c r="B73" s="33"/>
      <c r="C73" s="24">
        <v>2019100808</v>
      </c>
      <c r="D73" s="25" t="s">
        <v>63</v>
      </c>
      <c r="E73" s="26">
        <v>322058</v>
      </c>
      <c r="F73" s="26">
        <v>53635</v>
      </c>
      <c r="G73" s="26" t="s">
        <v>15</v>
      </c>
      <c r="H73" s="26" t="s">
        <v>23</v>
      </c>
      <c r="I73" s="26">
        <v>18692</v>
      </c>
      <c r="J73" s="26" t="s">
        <v>23</v>
      </c>
      <c r="K73" s="26">
        <v>27241</v>
      </c>
      <c r="L73" s="26">
        <v>101791</v>
      </c>
      <c r="M73" s="26" t="s">
        <v>15</v>
      </c>
      <c r="N73" s="26" t="s">
        <v>15</v>
      </c>
      <c r="O73" s="26" t="s">
        <v>15</v>
      </c>
      <c r="P73" s="26" t="s">
        <v>15</v>
      </c>
      <c r="Q73" s="26">
        <v>36375</v>
      </c>
      <c r="R73" s="26">
        <v>18606</v>
      </c>
      <c r="S73" s="26">
        <v>65718</v>
      </c>
      <c r="T73" s="27" t="s">
        <v>15</v>
      </c>
      <c r="U73" s="27" t="s">
        <v>15</v>
      </c>
      <c r="W73" s="15">
        <f t="shared" si="0"/>
        <v>0</v>
      </c>
    </row>
    <row r="74" spans="1:23" s="6" customFormat="1" ht="19.899999999999999" customHeight="1" x14ac:dyDescent="0.4">
      <c r="A74" s="33"/>
      <c r="B74" s="33"/>
      <c r="C74" s="24">
        <v>2019100909</v>
      </c>
      <c r="D74" s="25" t="s">
        <v>64</v>
      </c>
      <c r="E74" s="26">
        <v>295516</v>
      </c>
      <c r="F74" s="26">
        <v>53314</v>
      </c>
      <c r="G74" s="26" t="s">
        <v>15</v>
      </c>
      <c r="H74" s="26" t="s">
        <v>23</v>
      </c>
      <c r="I74" s="26">
        <v>18667</v>
      </c>
      <c r="J74" s="26" t="s">
        <v>23</v>
      </c>
      <c r="K74" s="26">
        <v>24241</v>
      </c>
      <c r="L74" s="26">
        <v>95964</v>
      </c>
      <c r="M74" s="26" t="s">
        <v>15</v>
      </c>
      <c r="N74" s="26" t="s">
        <v>15</v>
      </c>
      <c r="O74" s="26" t="s">
        <v>15</v>
      </c>
      <c r="P74" s="26" t="s">
        <v>15</v>
      </c>
      <c r="Q74" s="26">
        <v>30888</v>
      </c>
      <c r="R74" s="26">
        <v>17240</v>
      </c>
      <c r="S74" s="26">
        <v>55202</v>
      </c>
      <c r="T74" s="27" t="s">
        <v>15</v>
      </c>
      <c r="U74" s="27" t="s">
        <v>15</v>
      </c>
      <c r="W74" s="15">
        <f t="shared" si="0"/>
        <v>0</v>
      </c>
    </row>
    <row r="75" spans="1:23" s="6" customFormat="1" ht="19.899999999999999" customHeight="1" x14ac:dyDescent="0.4">
      <c r="A75" s="33"/>
      <c r="B75" s="33"/>
      <c r="C75" s="24">
        <v>2019101010</v>
      </c>
      <c r="D75" s="25" t="s">
        <v>65</v>
      </c>
      <c r="E75" s="26">
        <v>287939</v>
      </c>
      <c r="F75" s="26">
        <v>49466</v>
      </c>
      <c r="G75" s="26" t="s">
        <v>15</v>
      </c>
      <c r="H75" s="26" t="s">
        <v>23</v>
      </c>
      <c r="I75" s="26">
        <v>17992</v>
      </c>
      <c r="J75" s="26" t="s">
        <v>23</v>
      </c>
      <c r="K75" s="26">
        <v>24183</v>
      </c>
      <c r="L75" s="26">
        <v>92081</v>
      </c>
      <c r="M75" s="26" t="s">
        <v>15</v>
      </c>
      <c r="N75" s="26">
        <v>672</v>
      </c>
      <c r="O75" s="26">
        <v>533</v>
      </c>
      <c r="P75" s="26" t="s">
        <v>15</v>
      </c>
      <c r="Q75" s="26">
        <v>30873</v>
      </c>
      <c r="R75" s="26">
        <v>17772</v>
      </c>
      <c r="S75" s="26">
        <v>54367</v>
      </c>
      <c r="T75" s="27" t="s">
        <v>15</v>
      </c>
      <c r="U75" s="27" t="s">
        <v>15</v>
      </c>
      <c r="W75" s="15">
        <f t="shared" si="0"/>
        <v>0</v>
      </c>
    </row>
    <row r="76" spans="1:23" s="6" customFormat="1" ht="19.899999999999999" customHeight="1" x14ac:dyDescent="0.4">
      <c r="A76" s="33"/>
      <c r="B76" s="33"/>
      <c r="C76" s="24">
        <v>2019101111</v>
      </c>
      <c r="D76" s="25" t="s">
        <v>66</v>
      </c>
      <c r="E76" s="26">
        <v>294457</v>
      </c>
      <c r="F76" s="26">
        <v>47559</v>
      </c>
      <c r="G76" s="26" t="s">
        <v>15</v>
      </c>
      <c r="H76" s="26" t="s">
        <v>23</v>
      </c>
      <c r="I76" s="26">
        <v>19326</v>
      </c>
      <c r="J76" s="26" t="s">
        <v>23</v>
      </c>
      <c r="K76" s="26">
        <v>24634</v>
      </c>
      <c r="L76" s="26">
        <v>97692</v>
      </c>
      <c r="M76" s="26" t="s">
        <v>15</v>
      </c>
      <c r="N76" s="26">
        <v>4147</v>
      </c>
      <c r="O76" s="26">
        <v>3900</v>
      </c>
      <c r="P76" s="26" t="s">
        <v>15</v>
      </c>
      <c r="Q76" s="26">
        <v>26990</v>
      </c>
      <c r="R76" s="26">
        <v>22403</v>
      </c>
      <c r="S76" s="26">
        <v>47806</v>
      </c>
      <c r="T76" s="27" t="s">
        <v>15</v>
      </c>
      <c r="U76" s="27" t="s">
        <v>15</v>
      </c>
      <c r="W76" s="15">
        <f t="shared" si="0"/>
        <v>0</v>
      </c>
    </row>
    <row r="77" spans="1:23" s="6" customFormat="1" ht="19.899999999999999" customHeight="1" x14ac:dyDescent="0.4">
      <c r="A77" s="33"/>
      <c r="B77" s="33"/>
      <c r="C77" s="24">
        <v>2019101212</v>
      </c>
      <c r="D77" s="25" t="s">
        <v>67</v>
      </c>
      <c r="E77" s="26">
        <v>277748</v>
      </c>
      <c r="F77" s="26">
        <v>41161</v>
      </c>
      <c r="G77" s="26" t="s">
        <v>15</v>
      </c>
      <c r="H77" s="26" t="s">
        <v>23</v>
      </c>
      <c r="I77" s="26">
        <v>17287</v>
      </c>
      <c r="J77" s="26" t="s">
        <v>23</v>
      </c>
      <c r="K77" s="26">
        <v>22066</v>
      </c>
      <c r="L77" s="26">
        <v>99528</v>
      </c>
      <c r="M77" s="26" t="s">
        <v>15</v>
      </c>
      <c r="N77" s="26">
        <v>3847</v>
      </c>
      <c r="O77" s="26">
        <v>2526</v>
      </c>
      <c r="P77" s="26">
        <v>2184</v>
      </c>
      <c r="Q77" s="26">
        <v>25524</v>
      </c>
      <c r="R77" s="26">
        <v>20629</v>
      </c>
      <c r="S77" s="26">
        <v>42996</v>
      </c>
      <c r="T77" s="27" t="s">
        <v>15</v>
      </c>
      <c r="U77" s="27" t="s">
        <v>15</v>
      </c>
      <c r="W77" s="15">
        <f t="shared" si="0"/>
        <v>0</v>
      </c>
    </row>
    <row r="78" spans="1:23" s="6" customFormat="1" ht="19.899999999999999" customHeight="1" x14ac:dyDescent="0.4">
      <c r="A78" s="33"/>
      <c r="B78" s="33"/>
      <c r="C78" s="24">
        <v>2019100101</v>
      </c>
      <c r="D78" s="25" t="s">
        <v>68</v>
      </c>
      <c r="E78" s="26">
        <v>274737</v>
      </c>
      <c r="F78" s="26">
        <v>49163</v>
      </c>
      <c r="G78" s="26" t="s">
        <v>15</v>
      </c>
      <c r="H78" s="26" t="s">
        <v>23</v>
      </c>
      <c r="I78" s="26">
        <v>15259</v>
      </c>
      <c r="J78" s="26" t="s">
        <v>23</v>
      </c>
      <c r="K78" s="26">
        <v>19574</v>
      </c>
      <c r="L78" s="26">
        <v>92488</v>
      </c>
      <c r="M78" s="26" t="s">
        <v>15</v>
      </c>
      <c r="N78" s="26">
        <v>2915</v>
      </c>
      <c r="O78" s="26">
        <v>1777</v>
      </c>
      <c r="P78" s="26">
        <v>4662</v>
      </c>
      <c r="Q78" s="26">
        <v>25381</v>
      </c>
      <c r="R78" s="26">
        <v>19529</v>
      </c>
      <c r="S78" s="26">
        <v>43989</v>
      </c>
      <c r="T78" s="27" t="s">
        <v>15</v>
      </c>
      <c r="U78" s="27" t="s">
        <v>15</v>
      </c>
      <c r="W78" s="15">
        <f t="shared" si="0"/>
        <v>0</v>
      </c>
    </row>
    <row r="79" spans="1:23" s="6" customFormat="1" ht="19.899999999999999" customHeight="1" x14ac:dyDescent="0.4">
      <c r="A79" s="33"/>
      <c r="B79" s="33"/>
      <c r="C79" s="24">
        <v>2019100202</v>
      </c>
      <c r="D79" s="25" t="s">
        <v>69</v>
      </c>
      <c r="E79" s="26">
        <v>261780</v>
      </c>
      <c r="F79" s="26">
        <v>41098</v>
      </c>
      <c r="G79" s="26" t="s">
        <v>15</v>
      </c>
      <c r="H79" s="26" t="s">
        <v>23</v>
      </c>
      <c r="I79" s="26">
        <v>15646</v>
      </c>
      <c r="J79" s="26" t="s">
        <v>23</v>
      </c>
      <c r="K79" s="26">
        <v>18239</v>
      </c>
      <c r="L79" s="26">
        <v>86906</v>
      </c>
      <c r="M79" s="26" t="s">
        <v>15</v>
      </c>
      <c r="N79" s="26">
        <v>2867</v>
      </c>
      <c r="O79" s="26">
        <v>1314</v>
      </c>
      <c r="P79" s="26">
        <v>5007</v>
      </c>
      <c r="Q79" s="26">
        <v>24511</v>
      </c>
      <c r="R79" s="26">
        <v>19230</v>
      </c>
      <c r="S79" s="26">
        <v>46962</v>
      </c>
      <c r="T79" s="27" t="s">
        <v>15</v>
      </c>
      <c r="U79" s="27" t="s">
        <v>15</v>
      </c>
      <c r="W79" s="15">
        <f t="shared" si="0"/>
        <v>0</v>
      </c>
    </row>
    <row r="80" spans="1:23" s="6" customFormat="1" ht="19.899999999999999" customHeight="1" x14ac:dyDescent="0.4">
      <c r="A80" s="33"/>
      <c r="B80" s="33"/>
      <c r="C80" s="24">
        <v>2019100303</v>
      </c>
      <c r="D80" s="25" t="s">
        <v>70</v>
      </c>
      <c r="E80" s="26">
        <v>160981</v>
      </c>
      <c r="F80" s="26">
        <v>15233</v>
      </c>
      <c r="G80" s="26">
        <v>212</v>
      </c>
      <c r="H80" s="26" t="s">
        <v>23</v>
      </c>
      <c r="I80" s="26">
        <v>10605</v>
      </c>
      <c r="J80" s="26" t="s">
        <v>23</v>
      </c>
      <c r="K80" s="26">
        <v>11257</v>
      </c>
      <c r="L80" s="26">
        <v>52775</v>
      </c>
      <c r="M80" s="26" t="s">
        <v>15</v>
      </c>
      <c r="N80" s="26">
        <v>1173</v>
      </c>
      <c r="O80" s="26">
        <v>662</v>
      </c>
      <c r="P80" s="26">
        <v>2503</v>
      </c>
      <c r="Q80" s="26">
        <v>16598</v>
      </c>
      <c r="R80" s="26">
        <v>13142</v>
      </c>
      <c r="S80" s="26">
        <v>36821</v>
      </c>
      <c r="T80" s="27" t="s">
        <v>15</v>
      </c>
      <c r="U80" s="27" t="s">
        <v>15</v>
      </c>
      <c r="W80" s="15">
        <f t="shared" si="0"/>
        <v>0</v>
      </c>
    </row>
    <row r="81" spans="1:23" s="7" customFormat="1" ht="19.899999999999999" customHeight="1" x14ac:dyDescent="0.4">
      <c r="A81" s="33"/>
      <c r="B81" s="33"/>
      <c r="C81" s="24">
        <v>2020100404</v>
      </c>
      <c r="D81" s="24" t="s">
        <v>119</v>
      </c>
      <c r="E81" s="26">
        <v>37408</v>
      </c>
      <c r="F81" s="26">
        <v>6351</v>
      </c>
      <c r="G81" s="26">
        <v>516</v>
      </c>
      <c r="H81" s="26" t="s">
        <v>15</v>
      </c>
      <c r="I81" s="26">
        <v>3394</v>
      </c>
      <c r="J81" s="26" t="s">
        <v>23</v>
      </c>
      <c r="K81" s="26">
        <v>2825</v>
      </c>
      <c r="L81" s="26">
        <v>9216</v>
      </c>
      <c r="M81" s="26" t="s">
        <v>15</v>
      </c>
      <c r="N81" s="26">
        <v>267</v>
      </c>
      <c r="O81" s="26" t="s">
        <v>71</v>
      </c>
      <c r="P81" s="26">
        <v>734</v>
      </c>
      <c r="Q81" s="26">
        <v>3231</v>
      </c>
      <c r="R81" s="26">
        <v>2799</v>
      </c>
      <c r="S81" s="26">
        <v>8075</v>
      </c>
      <c r="T81" s="27" t="s">
        <v>15</v>
      </c>
      <c r="U81" s="27" t="s">
        <v>23</v>
      </c>
      <c r="W81" s="15">
        <f t="shared" si="0"/>
        <v>0</v>
      </c>
    </row>
    <row r="82" spans="1:23" s="7" customFormat="1" ht="19.899999999999999" customHeight="1" x14ac:dyDescent="0.4">
      <c r="A82" s="33"/>
      <c r="B82" s="33"/>
      <c r="C82" s="24">
        <v>2020100505</v>
      </c>
      <c r="D82" s="24" t="s">
        <v>72</v>
      </c>
      <c r="E82" s="26">
        <v>13037</v>
      </c>
      <c r="F82" s="26">
        <v>4173</v>
      </c>
      <c r="G82" s="26" t="s">
        <v>82</v>
      </c>
      <c r="H82" s="26" t="s">
        <v>15</v>
      </c>
      <c r="I82" s="26" t="s">
        <v>82</v>
      </c>
      <c r="J82" s="26" t="s">
        <v>23</v>
      </c>
      <c r="K82" s="26">
        <v>31</v>
      </c>
      <c r="L82" s="26">
        <v>5122</v>
      </c>
      <c r="M82" s="26" t="s">
        <v>15</v>
      </c>
      <c r="N82" s="26" t="s">
        <v>82</v>
      </c>
      <c r="O82" s="26" t="s">
        <v>71</v>
      </c>
      <c r="P82" s="26" t="s">
        <v>82</v>
      </c>
      <c r="Q82" s="26" t="s">
        <v>82</v>
      </c>
      <c r="R82" s="26" t="s">
        <v>82</v>
      </c>
      <c r="S82" s="26">
        <v>3711</v>
      </c>
      <c r="T82" s="27" t="s">
        <v>15</v>
      </c>
      <c r="U82" s="27" t="s">
        <v>23</v>
      </c>
      <c r="W82" s="15">
        <f t="shared" si="0"/>
        <v>0</v>
      </c>
    </row>
    <row r="83" spans="1:23" s="7" customFormat="1" ht="19.899999999999999" customHeight="1" x14ac:dyDescent="0.4">
      <c r="A83" s="33"/>
      <c r="B83" s="33"/>
      <c r="C83" s="24">
        <v>2020100606</v>
      </c>
      <c r="D83" s="24" t="s">
        <v>73</v>
      </c>
      <c r="E83" s="26">
        <v>51509</v>
      </c>
      <c r="F83" s="26">
        <v>10160</v>
      </c>
      <c r="G83" s="26">
        <v>986</v>
      </c>
      <c r="H83" s="26" t="s">
        <v>15</v>
      </c>
      <c r="I83" s="26">
        <v>2941</v>
      </c>
      <c r="J83" s="26" t="s">
        <v>23</v>
      </c>
      <c r="K83" s="26">
        <v>2039</v>
      </c>
      <c r="L83" s="26">
        <v>16050</v>
      </c>
      <c r="M83" s="26" t="s">
        <v>15</v>
      </c>
      <c r="N83" s="26">
        <v>470</v>
      </c>
      <c r="O83" s="26" t="s">
        <v>71</v>
      </c>
      <c r="P83" s="26" t="s">
        <v>82</v>
      </c>
      <c r="Q83" s="26">
        <v>2116</v>
      </c>
      <c r="R83" s="26">
        <v>2603</v>
      </c>
      <c r="S83" s="26">
        <v>14144</v>
      </c>
      <c r="T83" s="27" t="s">
        <v>15</v>
      </c>
      <c r="U83" s="27" t="s">
        <v>23</v>
      </c>
      <c r="W83" s="15">
        <f t="shared" si="0"/>
        <v>0</v>
      </c>
    </row>
    <row r="84" spans="1:23" s="7" customFormat="1" ht="19.899999999999999" customHeight="1" x14ac:dyDescent="0.4">
      <c r="A84" s="33"/>
      <c r="B84" s="33"/>
      <c r="C84" s="24">
        <v>2020100707</v>
      </c>
      <c r="D84" s="24" t="s">
        <v>74</v>
      </c>
      <c r="E84" s="26">
        <v>107879</v>
      </c>
      <c r="F84" s="26">
        <v>16581</v>
      </c>
      <c r="G84" s="26">
        <v>1550</v>
      </c>
      <c r="H84" s="26" t="s">
        <v>15</v>
      </c>
      <c r="I84" s="26">
        <v>10491</v>
      </c>
      <c r="J84" s="26" t="s">
        <v>23</v>
      </c>
      <c r="K84" s="26">
        <v>7570</v>
      </c>
      <c r="L84" s="26">
        <v>27885</v>
      </c>
      <c r="M84" s="26" t="s">
        <v>15</v>
      </c>
      <c r="N84" s="26">
        <v>1578</v>
      </c>
      <c r="O84" s="26" t="s">
        <v>71</v>
      </c>
      <c r="P84" s="26" t="s">
        <v>82</v>
      </c>
      <c r="Q84" s="26">
        <v>5763</v>
      </c>
      <c r="R84" s="26">
        <v>7835</v>
      </c>
      <c r="S84" s="26">
        <v>28626</v>
      </c>
      <c r="T84" s="27" t="s">
        <v>15</v>
      </c>
      <c r="U84" s="27" t="s">
        <v>23</v>
      </c>
      <c r="W84" s="15">
        <f t="shared" si="0"/>
        <v>0</v>
      </c>
    </row>
    <row r="85" spans="1:23" s="7" customFormat="1" ht="19.899999999999999" customHeight="1" x14ac:dyDescent="0.4">
      <c r="A85" s="33"/>
      <c r="B85" s="33"/>
      <c r="C85" s="24">
        <v>2020100808</v>
      </c>
      <c r="D85" s="24" t="s">
        <v>75</v>
      </c>
      <c r="E85" s="26">
        <v>102302</v>
      </c>
      <c r="F85" s="26">
        <v>18347</v>
      </c>
      <c r="G85" s="26">
        <v>1611</v>
      </c>
      <c r="H85" s="26" t="s">
        <v>15</v>
      </c>
      <c r="I85" s="26">
        <v>8959</v>
      </c>
      <c r="J85" s="26" t="s">
        <v>23</v>
      </c>
      <c r="K85" s="26">
        <v>10108</v>
      </c>
      <c r="L85" s="26">
        <v>31658</v>
      </c>
      <c r="M85" s="26" t="s">
        <v>15</v>
      </c>
      <c r="N85" s="26">
        <v>1265</v>
      </c>
      <c r="O85" s="26" t="s">
        <v>71</v>
      </c>
      <c r="P85" s="26">
        <v>1154</v>
      </c>
      <c r="Q85" s="26">
        <v>7006</v>
      </c>
      <c r="R85" s="26">
        <v>7631</v>
      </c>
      <c r="S85" s="26">
        <v>14563</v>
      </c>
      <c r="T85" s="27" t="s">
        <v>15</v>
      </c>
      <c r="U85" s="27" t="s">
        <v>23</v>
      </c>
      <c r="W85" s="15">
        <f t="shared" si="0"/>
        <v>0</v>
      </c>
    </row>
    <row r="86" spans="1:23" s="7" customFormat="1" ht="19.899999999999999" customHeight="1" x14ac:dyDescent="0.4">
      <c r="A86" s="33"/>
      <c r="B86" s="33"/>
      <c r="C86" s="24">
        <v>2020100909</v>
      </c>
      <c r="D86" s="24" t="s">
        <v>76</v>
      </c>
      <c r="E86" s="26">
        <v>104742</v>
      </c>
      <c r="F86" s="26">
        <v>22827</v>
      </c>
      <c r="G86" s="26">
        <v>1148</v>
      </c>
      <c r="H86" s="26" t="s">
        <v>15</v>
      </c>
      <c r="I86" s="26">
        <v>7838</v>
      </c>
      <c r="J86" s="26" t="s">
        <v>23</v>
      </c>
      <c r="K86" s="26">
        <v>7342</v>
      </c>
      <c r="L86" s="26">
        <v>30976</v>
      </c>
      <c r="M86" s="26" t="s">
        <v>15</v>
      </c>
      <c r="N86" s="26">
        <v>776</v>
      </c>
      <c r="O86" s="26" t="s">
        <v>71</v>
      </c>
      <c r="P86" s="26">
        <v>106</v>
      </c>
      <c r="Q86" s="26">
        <v>5935</v>
      </c>
      <c r="R86" s="26">
        <v>5726</v>
      </c>
      <c r="S86" s="26">
        <v>22068</v>
      </c>
      <c r="T86" s="27" t="s">
        <v>15</v>
      </c>
      <c r="U86" s="27" t="s">
        <v>23</v>
      </c>
      <c r="W86" s="15">
        <f t="shared" si="0"/>
        <v>0</v>
      </c>
    </row>
    <row r="87" spans="1:23" s="7" customFormat="1" ht="19.899999999999999" customHeight="1" x14ac:dyDescent="0.4">
      <c r="A87" s="33"/>
      <c r="B87" s="33"/>
      <c r="C87" s="24">
        <v>2020101010</v>
      </c>
      <c r="D87" s="24" t="s">
        <v>77</v>
      </c>
      <c r="E87" s="26">
        <v>147616</v>
      </c>
      <c r="F87" s="26">
        <v>30325</v>
      </c>
      <c r="G87" s="26">
        <v>2126</v>
      </c>
      <c r="H87" s="26" t="s">
        <v>15</v>
      </c>
      <c r="I87" s="26">
        <v>13574</v>
      </c>
      <c r="J87" s="26" t="s">
        <v>23</v>
      </c>
      <c r="K87" s="26">
        <v>13081</v>
      </c>
      <c r="L87" s="26">
        <v>40969</v>
      </c>
      <c r="M87" s="26" t="s">
        <v>15</v>
      </c>
      <c r="N87" s="26">
        <v>2210</v>
      </c>
      <c r="O87" s="26" t="s">
        <v>71</v>
      </c>
      <c r="P87" s="26">
        <v>382</v>
      </c>
      <c r="Q87" s="26">
        <v>7929</v>
      </c>
      <c r="R87" s="26">
        <v>7221</v>
      </c>
      <c r="S87" s="26">
        <v>28324</v>
      </c>
      <c r="T87" s="27" t="s">
        <v>15</v>
      </c>
      <c r="U87" s="26">
        <v>1475</v>
      </c>
      <c r="W87" s="15">
        <f t="shared" ref="W87:W128" si="1">E87-SUM(F87:U87)</f>
        <v>0</v>
      </c>
    </row>
    <row r="88" spans="1:23" s="7" customFormat="1" ht="19.899999999999999" customHeight="1" x14ac:dyDescent="0.4">
      <c r="A88" s="33"/>
      <c r="B88" s="33"/>
      <c r="C88" s="24">
        <v>2020101111</v>
      </c>
      <c r="D88" s="24" t="s">
        <v>78</v>
      </c>
      <c r="E88" s="26">
        <v>182638</v>
      </c>
      <c r="F88" s="26">
        <v>23927</v>
      </c>
      <c r="G88" s="26">
        <v>1670</v>
      </c>
      <c r="H88" s="26" t="s">
        <v>15</v>
      </c>
      <c r="I88" s="26">
        <v>13390</v>
      </c>
      <c r="J88" s="26" t="s">
        <v>23</v>
      </c>
      <c r="K88" s="26">
        <v>16439</v>
      </c>
      <c r="L88" s="26">
        <v>55975</v>
      </c>
      <c r="M88" s="26" t="s">
        <v>15</v>
      </c>
      <c r="N88" s="26">
        <v>2282</v>
      </c>
      <c r="O88" s="26" t="s">
        <v>71</v>
      </c>
      <c r="P88" s="26">
        <v>432</v>
      </c>
      <c r="Q88" s="26">
        <v>12899</v>
      </c>
      <c r="R88" s="26">
        <v>10522</v>
      </c>
      <c r="S88" s="26">
        <v>37904</v>
      </c>
      <c r="T88" s="27" t="s">
        <v>15</v>
      </c>
      <c r="U88" s="26">
        <v>7198</v>
      </c>
      <c r="W88" s="15">
        <f t="shared" si="1"/>
        <v>0</v>
      </c>
    </row>
    <row r="89" spans="1:23" s="7" customFormat="1" ht="19.899999999999999" customHeight="1" x14ac:dyDescent="0.4">
      <c r="A89" s="33"/>
      <c r="B89" s="33"/>
      <c r="C89" s="24">
        <v>2020101212</v>
      </c>
      <c r="D89" s="24" t="s">
        <v>79</v>
      </c>
      <c r="E89" s="26">
        <v>149080</v>
      </c>
      <c r="F89" s="26">
        <v>16541</v>
      </c>
      <c r="G89" s="26">
        <v>1560</v>
      </c>
      <c r="H89" s="26" t="s">
        <v>15</v>
      </c>
      <c r="I89" s="26">
        <v>10308</v>
      </c>
      <c r="J89" s="26" t="s">
        <v>23</v>
      </c>
      <c r="K89" s="26">
        <v>10827</v>
      </c>
      <c r="L89" s="26">
        <v>52165</v>
      </c>
      <c r="M89" s="26" t="s">
        <v>15</v>
      </c>
      <c r="N89" s="26">
        <v>1516</v>
      </c>
      <c r="O89" s="26" t="s">
        <v>71</v>
      </c>
      <c r="P89" s="26">
        <v>105</v>
      </c>
      <c r="Q89" s="26">
        <v>13756</v>
      </c>
      <c r="R89" s="26">
        <v>8077</v>
      </c>
      <c r="S89" s="26">
        <v>29090</v>
      </c>
      <c r="T89" s="27" t="s">
        <v>15</v>
      </c>
      <c r="U89" s="26">
        <v>5135</v>
      </c>
      <c r="W89" s="15">
        <f t="shared" si="1"/>
        <v>0</v>
      </c>
    </row>
    <row r="90" spans="1:23" s="7" customFormat="1" ht="19.899999999999999" customHeight="1" x14ac:dyDescent="0.4">
      <c r="A90" s="33"/>
      <c r="B90" s="33"/>
      <c r="C90" s="24">
        <v>2020100101</v>
      </c>
      <c r="D90" s="25" t="s">
        <v>120</v>
      </c>
      <c r="E90" s="26">
        <v>78592</v>
      </c>
      <c r="F90" s="26">
        <v>13146</v>
      </c>
      <c r="G90" s="26">
        <v>597</v>
      </c>
      <c r="H90" s="26" t="s">
        <v>15</v>
      </c>
      <c r="I90" s="26">
        <v>5585</v>
      </c>
      <c r="J90" s="26" t="s">
        <v>23</v>
      </c>
      <c r="K90" s="26">
        <v>5637</v>
      </c>
      <c r="L90" s="26">
        <v>26582</v>
      </c>
      <c r="M90" s="26" t="s">
        <v>15</v>
      </c>
      <c r="N90" s="26">
        <v>557</v>
      </c>
      <c r="O90" s="26" t="s">
        <v>71</v>
      </c>
      <c r="P90" s="26">
        <v>155</v>
      </c>
      <c r="Q90" s="26">
        <v>5310</v>
      </c>
      <c r="R90" s="26">
        <v>4029</v>
      </c>
      <c r="S90" s="26">
        <v>15973</v>
      </c>
      <c r="T90" s="27" t="s">
        <v>15</v>
      </c>
      <c r="U90" s="26">
        <v>1021</v>
      </c>
      <c r="W90" s="15">
        <f t="shared" si="1"/>
        <v>0</v>
      </c>
    </row>
    <row r="91" spans="1:23" s="7" customFormat="1" ht="19.899999999999999" customHeight="1" x14ac:dyDescent="0.4">
      <c r="A91" s="33"/>
      <c r="B91" s="33"/>
      <c r="C91" s="24">
        <v>2020100202</v>
      </c>
      <c r="D91" s="25" t="s">
        <v>80</v>
      </c>
      <c r="E91" s="26">
        <v>42770</v>
      </c>
      <c r="F91" s="26">
        <v>12011</v>
      </c>
      <c r="G91" s="26">
        <v>356</v>
      </c>
      <c r="H91" s="26" t="s">
        <v>15</v>
      </c>
      <c r="I91" s="26">
        <v>881</v>
      </c>
      <c r="J91" s="26" t="s">
        <v>23</v>
      </c>
      <c r="K91" s="26">
        <v>44</v>
      </c>
      <c r="L91" s="26">
        <v>17659</v>
      </c>
      <c r="M91" s="26" t="s">
        <v>15</v>
      </c>
      <c r="N91" s="26" t="s">
        <v>82</v>
      </c>
      <c r="O91" s="26" t="s">
        <v>71</v>
      </c>
      <c r="P91" s="26" t="s">
        <v>82</v>
      </c>
      <c r="Q91" s="26" t="s">
        <v>82</v>
      </c>
      <c r="R91" s="26">
        <v>753</v>
      </c>
      <c r="S91" s="26">
        <v>11066</v>
      </c>
      <c r="T91" s="27" t="s">
        <v>15</v>
      </c>
      <c r="U91" s="26" t="s">
        <v>82</v>
      </c>
      <c r="W91" s="15">
        <f t="shared" si="1"/>
        <v>0</v>
      </c>
    </row>
    <row r="92" spans="1:23" s="7" customFormat="1" ht="19.899999999999999" customHeight="1" x14ac:dyDescent="0.4">
      <c r="A92" s="33"/>
      <c r="B92" s="33"/>
      <c r="C92" s="24">
        <v>2020100303</v>
      </c>
      <c r="D92" s="25" t="s">
        <v>81</v>
      </c>
      <c r="E92" s="26">
        <v>171908</v>
      </c>
      <c r="F92" s="26">
        <v>25904</v>
      </c>
      <c r="G92" s="26">
        <v>3157</v>
      </c>
      <c r="H92" s="26">
        <v>425</v>
      </c>
      <c r="I92" s="26">
        <v>11851</v>
      </c>
      <c r="J92" s="26" t="s">
        <v>23</v>
      </c>
      <c r="K92" s="26">
        <v>10730</v>
      </c>
      <c r="L92" s="26">
        <v>50003</v>
      </c>
      <c r="M92" s="26" t="s">
        <v>71</v>
      </c>
      <c r="N92" s="26">
        <v>3144</v>
      </c>
      <c r="O92" s="26" t="s">
        <v>71</v>
      </c>
      <c r="P92" s="26">
        <v>2579</v>
      </c>
      <c r="Q92" s="26">
        <v>16856</v>
      </c>
      <c r="R92" s="26">
        <v>9799</v>
      </c>
      <c r="S92" s="26">
        <v>34121</v>
      </c>
      <c r="T92" s="27" t="s">
        <v>71</v>
      </c>
      <c r="U92" s="26">
        <v>3339</v>
      </c>
      <c r="W92" s="15">
        <f t="shared" si="1"/>
        <v>0</v>
      </c>
    </row>
    <row r="93" spans="1:23" s="4" customFormat="1" x14ac:dyDescent="0.4">
      <c r="A93" s="33"/>
      <c r="B93" s="33"/>
      <c r="C93" s="22">
        <v>2021100404</v>
      </c>
      <c r="D93" s="25" t="s">
        <v>83</v>
      </c>
      <c r="E93" s="28">
        <v>127826</v>
      </c>
      <c r="F93" s="28">
        <v>16150</v>
      </c>
      <c r="G93" s="28">
        <v>2591</v>
      </c>
      <c r="H93" s="28">
        <v>1510</v>
      </c>
      <c r="I93" s="28">
        <v>7613</v>
      </c>
      <c r="J93" s="28" t="s">
        <v>15</v>
      </c>
      <c r="K93" s="28">
        <v>7444</v>
      </c>
      <c r="L93" s="28">
        <v>46860</v>
      </c>
      <c r="M93" s="14" t="s">
        <v>15</v>
      </c>
      <c r="N93" s="28">
        <v>1507</v>
      </c>
      <c r="O93" s="28" t="s">
        <v>15</v>
      </c>
      <c r="P93" s="28">
        <v>1143</v>
      </c>
      <c r="Q93" s="28">
        <v>11111</v>
      </c>
      <c r="R93" s="28">
        <v>5556</v>
      </c>
      <c r="S93" s="28">
        <v>23513</v>
      </c>
      <c r="T93" s="27" t="s">
        <v>71</v>
      </c>
      <c r="U93" s="28">
        <v>2828</v>
      </c>
      <c r="W93" s="15">
        <f t="shared" si="1"/>
        <v>0</v>
      </c>
    </row>
    <row r="94" spans="1:23" s="4" customFormat="1" x14ac:dyDescent="0.4">
      <c r="A94" s="33"/>
      <c r="B94" s="33"/>
      <c r="C94" s="22">
        <v>2021100505</v>
      </c>
      <c r="D94" s="25" t="s">
        <v>84</v>
      </c>
      <c r="E94" s="28">
        <v>81088</v>
      </c>
      <c r="F94" s="28">
        <v>12273</v>
      </c>
      <c r="G94" s="28">
        <v>1052</v>
      </c>
      <c r="H94" s="28">
        <v>1091</v>
      </c>
      <c r="I94" s="28">
        <v>5463</v>
      </c>
      <c r="J94" s="28" t="s">
        <v>15</v>
      </c>
      <c r="K94" s="28">
        <v>4352</v>
      </c>
      <c r="L94" s="28">
        <v>28747</v>
      </c>
      <c r="M94" s="14" t="s">
        <v>15</v>
      </c>
      <c r="N94" s="28">
        <v>1348</v>
      </c>
      <c r="O94" s="28" t="s">
        <v>15</v>
      </c>
      <c r="P94" s="28">
        <v>1000</v>
      </c>
      <c r="Q94" s="28">
        <v>5166</v>
      </c>
      <c r="R94" s="28">
        <v>3692</v>
      </c>
      <c r="S94" s="28">
        <v>15830</v>
      </c>
      <c r="T94" s="27" t="s">
        <v>71</v>
      </c>
      <c r="U94" s="28">
        <v>1074</v>
      </c>
      <c r="W94" s="15">
        <f t="shared" si="1"/>
        <v>0</v>
      </c>
    </row>
    <row r="95" spans="1:23" s="4" customFormat="1" x14ac:dyDescent="0.4">
      <c r="A95" s="33"/>
      <c r="B95" s="33"/>
      <c r="C95" s="22">
        <v>2021100606</v>
      </c>
      <c r="D95" s="25" t="s">
        <v>85</v>
      </c>
      <c r="E95" s="28">
        <v>89287</v>
      </c>
      <c r="F95" s="28">
        <v>13095</v>
      </c>
      <c r="G95" s="28">
        <v>674</v>
      </c>
      <c r="H95" s="28">
        <v>991</v>
      </c>
      <c r="I95" s="28">
        <v>5428</v>
      </c>
      <c r="J95" s="28" t="s">
        <v>15</v>
      </c>
      <c r="K95" s="28">
        <v>4523</v>
      </c>
      <c r="L95" s="28">
        <v>37140</v>
      </c>
      <c r="M95" s="14" t="s">
        <v>15</v>
      </c>
      <c r="N95" s="28">
        <v>1403</v>
      </c>
      <c r="O95" s="28" t="s">
        <v>15</v>
      </c>
      <c r="P95" s="28">
        <v>333</v>
      </c>
      <c r="Q95" s="28">
        <v>5216</v>
      </c>
      <c r="R95" s="28">
        <v>4357</v>
      </c>
      <c r="S95" s="28">
        <v>13392</v>
      </c>
      <c r="T95" s="27" t="s">
        <v>71</v>
      </c>
      <c r="U95" s="28">
        <v>2735</v>
      </c>
      <c r="W95" s="15">
        <f t="shared" si="1"/>
        <v>0</v>
      </c>
    </row>
    <row r="96" spans="1:23" s="4" customFormat="1" x14ac:dyDescent="0.4">
      <c r="A96" s="33"/>
      <c r="B96" s="33"/>
      <c r="C96" s="22">
        <v>2021100707</v>
      </c>
      <c r="D96" s="25" t="s">
        <v>86</v>
      </c>
      <c r="E96" s="28">
        <v>138925</v>
      </c>
      <c r="F96" s="28">
        <v>24342</v>
      </c>
      <c r="G96" s="28">
        <v>2890</v>
      </c>
      <c r="H96" s="28">
        <v>1816</v>
      </c>
      <c r="I96" s="28">
        <v>10814</v>
      </c>
      <c r="J96" s="28" t="s">
        <v>15</v>
      </c>
      <c r="K96" s="28">
        <v>8391</v>
      </c>
      <c r="L96" s="28">
        <v>44239</v>
      </c>
      <c r="M96" s="14" t="s">
        <v>15</v>
      </c>
      <c r="N96" s="28">
        <v>2158</v>
      </c>
      <c r="O96" s="28" t="s">
        <v>15</v>
      </c>
      <c r="P96" s="28">
        <v>1417</v>
      </c>
      <c r="Q96" s="28">
        <v>9181</v>
      </c>
      <c r="R96" s="28">
        <v>7256</v>
      </c>
      <c r="S96" s="28">
        <v>21115</v>
      </c>
      <c r="T96" s="27" t="s">
        <v>71</v>
      </c>
      <c r="U96" s="28">
        <v>5306</v>
      </c>
      <c r="W96" s="15">
        <f t="shared" si="1"/>
        <v>0</v>
      </c>
    </row>
    <row r="97" spans="1:23" s="4" customFormat="1" x14ac:dyDescent="0.4">
      <c r="A97" s="33"/>
      <c r="B97" s="33"/>
      <c r="C97" s="22">
        <v>2021100808</v>
      </c>
      <c r="D97" s="25" t="s">
        <v>87</v>
      </c>
      <c r="E97" s="28">
        <v>152129</v>
      </c>
      <c r="F97" s="28">
        <v>28579</v>
      </c>
      <c r="G97" s="28">
        <v>5358</v>
      </c>
      <c r="H97" s="28">
        <v>1734</v>
      </c>
      <c r="I97" s="28">
        <v>10923</v>
      </c>
      <c r="J97" s="28" t="s">
        <v>15</v>
      </c>
      <c r="K97" s="28">
        <v>10980</v>
      </c>
      <c r="L97" s="28">
        <v>43552</v>
      </c>
      <c r="M97" s="14" t="s">
        <v>15</v>
      </c>
      <c r="N97" s="28">
        <v>2381</v>
      </c>
      <c r="O97" s="28" t="s">
        <v>15</v>
      </c>
      <c r="P97" s="28">
        <v>1504</v>
      </c>
      <c r="Q97" s="28">
        <v>10665</v>
      </c>
      <c r="R97" s="28">
        <v>7147</v>
      </c>
      <c r="S97" s="28">
        <v>23474</v>
      </c>
      <c r="T97" s="27" t="s">
        <v>71</v>
      </c>
      <c r="U97" s="28">
        <v>5832</v>
      </c>
      <c r="W97" s="15">
        <f t="shared" si="1"/>
        <v>0</v>
      </c>
    </row>
    <row r="98" spans="1:23" s="4" customFormat="1" x14ac:dyDescent="0.4">
      <c r="A98" s="33"/>
      <c r="B98" s="33"/>
      <c r="C98" s="22">
        <v>2021100909</v>
      </c>
      <c r="D98" s="25" t="s">
        <v>88</v>
      </c>
      <c r="E98" s="28">
        <v>115132</v>
      </c>
      <c r="F98" s="28">
        <v>22295</v>
      </c>
      <c r="G98" s="28">
        <v>923</v>
      </c>
      <c r="H98" s="28">
        <v>871</v>
      </c>
      <c r="I98" s="28">
        <v>9186</v>
      </c>
      <c r="J98" s="28" t="s">
        <v>15</v>
      </c>
      <c r="K98" s="28">
        <v>5862</v>
      </c>
      <c r="L98" s="28">
        <v>42298</v>
      </c>
      <c r="M98" s="14" t="s">
        <v>15</v>
      </c>
      <c r="N98" s="28">
        <v>2817</v>
      </c>
      <c r="O98" s="28" t="s">
        <v>15</v>
      </c>
      <c r="P98" s="28">
        <v>457</v>
      </c>
      <c r="Q98" s="28">
        <v>6496</v>
      </c>
      <c r="R98" s="28">
        <v>3992</v>
      </c>
      <c r="S98" s="28">
        <v>17072</v>
      </c>
      <c r="T98" s="27" t="s">
        <v>71</v>
      </c>
      <c r="U98" s="28">
        <v>2863</v>
      </c>
      <c r="W98" s="15">
        <f t="shared" si="1"/>
        <v>0</v>
      </c>
    </row>
    <row r="99" spans="1:23" s="4" customFormat="1" x14ac:dyDescent="0.4">
      <c r="A99" s="33"/>
      <c r="B99" s="33"/>
      <c r="C99" s="22">
        <v>2021101010</v>
      </c>
      <c r="D99" s="25" t="s">
        <v>89</v>
      </c>
      <c r="E99" s="28">
        <v>158334</v>
      </c>
      <c r="F99" s="28">
        <v>29817</v>
      </c>
      <c r="G99" s="28">
        <v>257</v>
      </c>
      <c r="H99" s="28">
        <v>236</v>
      </c>
      <c r="I99" s="28">
        <v>12154</v>
      </c>
      <c r="J99" s="28" t="s">
        <v>15</v>
      </c>
      <c r="K99" s="28">
        <v>9545</v>
      </c>
      <c r="L99" s="28">
        <v>54250</v>
      </c>
      <c r="M99" s="14" t="s">
        <v>15</v>
      </c>
      <c r="N99" s="28">
        <v>7209</v>
      </c>
      <c r="O99" s="28" t="s">
        <v>15</v>
      </c>
      <c r="P99" s="28">
        <v>76</v>
      </c>
      <c r="Q99" s="28">
        <v>7156</v>
      </c>
      <c r="R99" s="28">
        <v>6666</v>
      </c>
      <c r="S99" s="28">
        <v>26064</v>
      </c>
      <c r="T99" s="27" t="s">
        <v>71</v>
      </c>
      <c r="U99" s="28">
        <v>4904</v>
      </c>
      <c r="W99" s="15">
        <f t="shared" si="1"/>
        <v>0</v>
      </c>
    </row>
    <row r="100" spans="1:23" s="4" customFormat="1" x14ac:dyDescent="0.4">
      <c r="A100" s="33"/>
      <c r="B100" s="33"/>
      <c r="C100" s="22">
        <v>2021101111</v>
      </c>
      <c r="D100" s="25" t="s">
        <v>90</v>
      </c>
      <c r="E100" s="28">
        <v>218566</v>
      </c>
      <c r="F100" s="28">
        <v>33403</v>
      </c>
      <c r="G100" s="28">
        <v>2173</v>
      </c>
      <c r="H100" s="28">
        <v>2530</v>
      </c>
      <c r="I100" s="28">
        <v>14259</v>
      </c>
      <c r="J100" s="28" t="s">
        <v>15</v>
      </c>
      <c r="K100" s="28">
        <v>17356</v>
      </c>
      <c r="L100" s="28">
        <v>69171</v>
      </c>
      <c r="M100" s="14" t="s">
        <v>15</v>
      </c>
      <c r="N100" s="28">
        <v>5994</v>
      </c>
      <c r="O100" s="28" t="s">
        <v>15</v>
      </c>
      <c r="P100" s="28">
        <v>2119</v>
      </c>
      <c r="Q100" s="28">
        <v>17081</v>
      </c>
      <c r="R100" s="28">
        <v>12622</v>
      </c>
      <c r="S100" s="28">
        <v>36436</v>
      </c>
      <c r="T100" s="27" t="s">
        <v>71</v>
      </c>
      <c r="U100" s="28">
        <v>5422</v>
      </c>
      <c r="W100" s="15">
        <f t="shared" si="1"/>
        <v>0</v>
      </c>
    </row>
    <row r="101" spans="1:23" s="4" customFormat="1" x14ac:dyDescent="0.4">
      <c r="A101" s="33"/>
      <c r="B101" s="33"/>
      <c r="C101" s="22">
        <v>2021101212</v>
      </c>
      <c r="D101" s="25" t="s">
        <v>91</v>
      </c>
      <c r="E101" s="28">
        <v>220917</v>
      </c>
      <c r="F101" s="28">
        <v>36884</v>
      </c>
      <c r="G101" s="28">
        <v>1961</v>
      </c>
      <c r="H101" s="28">
        <v>2504</v>
      </c>
      <c r="I101" s="28">
        <v>13511</v>
      </c>
      <c r="J101" s="28" t="s">
        <v>15</v>
      </c>
      <c r="K101" s="28">
        <v>15825</v>
      </c>
      <c r="L101" s="28">
        <v>73834</v>
      </c>
      <c r="M101" s="14" t="s">
        <v>15</v>
      </c>
      <c r="N101" s="28">
        <v>5019</v>
      </c>
      <c r="O101" s="28" t="s">
        <v>15</v>
      </c>
      <c r="P101" s="28">
        <v>2657</v>
      </c>
      <c r="Q101" s="28">
        <v>17661</v>
      </c>
      <c r="R101" s="28">
        <v>11199</v>
      </c>
      <c r="S101" s="28">
        <v>35036</v>
      </c>
      <c r="T101" s="27" t="s">
        <v>71</v>
      </c>
      <c r="U101" s="28">
        <v>4826</v>
      </c>
      <c r="W101" s="15">
        <f t="shared" si="1"/>
        <v>0</v>
      </c>
    </row>
    <row r="102" spans="1:23" s="4" customFormat="1" x14ac:dyDescent="0.4">
      <c r="A102" s="33"/>
      <c r="B102" s="33"/>
      <c r="C102" s="22">
        <v>2021100101</v>
      </c>
      <c r="D102" s="22" t="s">
        <v>92</v>
      </c>
      <c r="E102" s="28">
        <v>160490</v>
      </c>
      <c r="F102" s="28">
        <v>29694</v>
      </c>
      <c r="G102" s="28">
        <v>1255</v>
      </c>
      <c r="H102" s="28">
        <v>1532</v>
      </c>
      <c r="I102" s="28">
        <v>10231</v>
      </c>
      <c r="J102" s="28" t="s">
        <v>15</v>
      </c>
      <c r="K102" s="28">
        <v>9752</v>
      </c>
      <c r="L102" s="28">
        <v>56833</v>
      </c>
      <c r="M102" s="14" t="s">
        <v>15</v>
      </c>
      <c r="N102" s="28">
        <v>3543</v>
      </c>
      <c r="O102" s="28" t="s">
        <v>15</v>
      </c>
      <c r="P102" s="28">
        <v>2305</v>
      </c>
      <c r="Q102" s="28">
        <v>12290</v>
      </c>
      <c r="R102" s="28">
        <v>8520</v>
      </c>
      <c r="S102" s="28">
        <v>21660</v>
      </c>
      <c r="T102" s="27" t="s">
        <v>71</v>
      </c>
      <c r="U102" s="28">
        <v>2875</v>
      </c>
      <c r="W102" s="15">
        <f t="shared" si="1"/>
        <v>0</v>
      </c>
    </row>
    <row r="103" spans="1:23" s="4" customFormat="1" x14ac:dyDescent="0.4">
      <c r="A103" s="33"/>
      <c r="B103" s="33"/>
      <c r="C103" s="22">
        <v>2021100202</v>
      </c>
      <c r="D103" s="22" t="s">
        <v>93</v>
      </c>
      <c r="E103" s="28">
        <v>86631</v>
      </c>
      <c r="F103" s="28">
        <v>16615</v>
      </c>
      <c r="G103" s="28">
        <v>278</v>
      </c>
      <c r="H103" s="28">
        <v>360</v>
      </c>
      <c r="I103" s="28">
        <v>4503</v>
      </c>
      <c r="J103" s="28" t="s">
        <v>15</v>
      </c>
      <c r="K103" s="28">
        <v>3576</v>
      </c>
      <c r="L103" s="28">
        <v>33895</v>
      </c>
      <c r="M103" s="14" t="s">
        <v>15</v>
      </c>
      <c r="N103" s="28">
        <v>2004</v>
      </c>
      <c r="O103" s="28" t="s">
        <v>15</v>
      </c>
      <c r="P103" s="28">
        <v>583</v>
      </c>
      <c r="Q103" s="28">
        <v>4772</v>
      </c>
      <c r="R103" s="28">
        <v>3750</v>
      </c>
      <c r="S103" s="28">
        <v>16032</v>
      </c>
      <c r="T103" s="27" t="s">
        <v>71</v>
      </c>
      <c r="U103" s="28">
        <v>263</v>
      </c>
      <c r="W103" s="15">
        <f t="shared" si="1"/>
        <v>0</v>
      </c>
    </row>
    <row r="104" spans="1:23" s="4" customFormat="1" x14ac:dyDescent="0.4">
      <c r="A104" s="33"/>
      <c r="B104" s="33"/>
      <c r="C104" s="22">
        <v>2021100303</v>
      </c>
      <c r="D104" s="22" t="s">
        <v>94</v>
      </c>
      <c r="E104" s="28">
        <v>170050</v>
      </c>
      <c r="F104" s="28">
        <v>26939</v>
      </c>
      <c r="G104" s="28">
        <v>1448</v>
      </c>
      <c r="H104" s="28">
        <v>1948</v>
      </c>
      <c r="I104" s="28">
        <v>9801</v>
      </c>
      <c r="J104" s="28">
        <v>404</v>
      </c>
      <c r="K104" s="28">
        <v>8798</v>
      </c>
      <c r="L104" s="28">
        <v>57902</v>
      </c>
      <c r="M104" s="14" t="s">
        <v>15</v>
      </c>
      <c r="N104" s="28">
        <v>3572</v>
      </c>
      <c r="O104" s="28" t="s">
        <v>15</v>
      </c>
      <c r="P104" s="28">
        <v>1516</v>
      </c>
      <c r="Q104" s="28">
        <v>13673</v>
      </c>
      <c r="R104" s="28">
        <v>6882</v>
      </c>
      <c r="S104" s="28">
        <v>33599</v>
      </c>
      <c r="T104" s="27" t="s">
        <v>71</v>
      </c>
      <c r="U104" s="28">
        <v>3568</v>
      </c>
      <c r="W104" s="15">
        <f t="shared" si="1"/>
        <v>0</v>
      </c>
    </row>
    <row r="105" spans="1:23" s="4" customFormat="1" x14ac:dyDescent="0.4">
      <c r="A105" s="33"/>
      <c r="B105" s="33"/>
      <c r="C105" s="22">
        <v>2022100404</v>
      </c>
      <c r="D105" s="22" t="s">
        <v>95</v>
      </c>
      <c r="E105" s="29">
        <v>170389</v>
      </c>
      <c r="F105" s="29">
        <v>26174</v>
      </c>
      <c r="G105" s="29">
        <v>2313</v>
      </c>
      <c r="H105" s="29">
        <v>1827</v>
      </c>
      <c r="I105" s="29">
        <v>10510</v>
      </c>
      <c r="J105" s="29">
        <v>1979</v>
      </c>
      <c r="K105" s="29">
        <v>12423</v>
      </c>
      <c r="L105" s="29">
        <v>53807</v>
      </c>
      <c r="M105" s="14" t="s">
        <v>15</v>
      </c>
      <c r="N105" s="29">
        <v>4936</v>
      </c>
      <c r="O105" s="29" t="s">
        <v>15</v>
      </c>
      <c r="P105" s="29">
        <v>1904</v>
      </c>
      <c r="Q105" s="29">
        <v>12631</v>
      </c>
      <c r="R105" s="29">
        <v>5049</v>
      </c>
      <c r="S105" s="29">
        <v>32525</v>
      </c>
      <c r="T105" s="27" t="s">
        <v>71</v>
      </c>
      <c r="U105" s="29">
        <v>4311</v>
      </c>
      <c r="W105" s="15">
        <f t="shared" si="1"/>
        <v>0</v>
      </c>
    </row>
    <row r="106" spans="1:23" s="4" customFormat="1" x14ac:dyDescent="0.4">
      <c r="A106" s="33"/>
      <c r="B106" s="33"/>
      <c r="C106" s="22">
        <v>2022100505</v>
      </c>
      <c r="D106" s="22" t="s">
        <v>96</v>
      </c>
      <c r="E106" s="29">
        <v>202555</v>
      </c>
      <c r="F106" s="29">
        <v>35410</v>
      </c>
      <c r="G106" s="29">
        <v>2776</v>
      </c>
      <c r="H106" s="29">
        <v>2197</v>
      </c>
      <c r="I106" s="29">
        <v>12672</v>
      </c>
      <c r="J106" s="29">
        <v>2444</v>
      </c>
      <c r="K106" s="29">
        <v>15927</v>
      </c>
      <c r="L106" s="29">
        <v>66227</v>
      </c>
      <c r="M106" s="14" t="s">
        <v>15</v>
      </c>
      <c r="N106" s="29">
        <v>5996</v>
      </c>
      <c r="O106" s="29" t="s">
        <v>15</v>
      </c>
      <c r="P106" s="29">
        <v>2351</v>
      </c>
      <c r="Q106" s="29">
        <v>14830</v>
      </c>
      <c r="R106" s="29">
        <v>6103</v>
      </c>
      <c r="S106" s="29">
        <v>31252</v>
      </c>
      <c r="T106" s="27" t="s">
        <v>71</v>
      </c>
      <c r="U106" s="29">
        <v>4370</v>
      </c>
      <c r="W106" s="15">
        <f t="shared" si="1"/>
        <v>0</v>
      </c>
    </row>
    <row r="107" spans="1:23" s="4" customFormat="1" x14ac:dyDescent="0.4">
      <c r="A107" s="33"/>
      <c r="B107" s="33"/>
      <c r="C107" s="22">
        <v>2022100606</v>
      </c>
      <c r="D107" s="22" t="s">
        <v>97</v>
      </c>
      <c r="E107" s="29">
        <v>211945</v>
      </c>
      <c r="F107" s="29">
        <v>42470</v>
      </c>
      <c r="G107" s="29">
        <v>2418</v>
      </c>
      <c r="H107" s="29">
        <v>2171</v>
      </c>
      <c r="I107" s="29">
        <v>11581</v>
      </c>
      <c r="J107" s="29">
        <v>2105</v>
      </c>
      <c r="K107" s="29">
        <v>14320</v>
      </c>
      <c r="L107" s="29">
        <v>63350</v>
      </c>
      <c r="M107" s="14" t="s">
        <v>15</v>
      </c>
      <c r="N107" s="29">
        <v>6313</v>
      </c>
      <c r="O107" s="29" t="s">
        <v>15</v>
      </c>
      <c r="P107" s="29">
        <v>2065</v>
      </c>
      <c r="Q107" s="29">
        <v>13666</v>
      </c>
      <c r="R107" s="29">
        <v>6593</v>
      </c>
      <c r="S107" s="29">
        <v>37519</v>
      </c>
      <c r="T107" s="27" t="s">
        <v>71</v>
      </c>
      <c r="U107" s="29">
        <v>7374</v>
      </c>
      <c r="W107" s="15">
        <f t="shared" si="1"/>
        <v>0</v>
      </c>
    </row>
    <row r="108" spans="1:23" s="4" customFormat="1" x14ac:dyDescent="0.4">
      <c r="A108" s="33"/>
      <c r="B108" s="33"/>
      <c r="C108" s="22">
        <v>2022100707</v>
      </c>
      <c r="D108" s="22" t="s">
        <v>98</v>
      </c>
      <c r="E108" s="29">
        <v>259920</v>
      </c>
      <c r="F108" s="29">
        <v>49670</v>
      </c>
      <c r="G108" s="29">
        <v>3052</v>
      </c>
      <c r="H108" s="29">
        <v>2431</v>
      </c>
      <c r="I108" s="29">
        <v>13862</v>
      </c>
      <c r="J108" s="29">
        <v>1841</v>
      </c>
      <c r="K108" s="29">
        <v>18199</v>
      </c>
      <c r="L108" s="29">
        <v>69993</v>
      </c>
      <c r="M108" s="14" t="s">
        <v>15</v>
      </c>
      <c r="N108" s="29">
        <v>5821</v>
      </c>
      <c r="O108" s="29" t="s">
        <v>15</v>
      </c>
      <c r="P108" s="29">
        <v>2285</v>
      </c>
      <c r="Q108" s="29">
        <v>18637</v>
      </c>
      <c r="R108" s="29">
        <v>10469</v>
      </c>
      <c r="S108" s="29">
        <v>55216</v>
      </c>
      <c r="T108" s="27" t="s">
        <v>71</v>
      </c>
      <c r="U108" s="29">
        <v>8444</v>
      </c>
      <c r="W108" s="15">
        <f t="shared" si="1"/>
        <v>0</v>
      </c>
    </row>
    <row r="109" spans="1:23" s="4" customFormat="1" x14ac:dyDescent="0.4">
      <c r="A109" s="33"/>
      <c r="B109" s="33"/>
      <c r="C109" s="22">
        <v>2022100808</v>
      </c>
      <c r="D109" s="22" t="s">
        <v>99</v>
      </c>
      <c r="E109" s="29">
        <v>293027</v>
      </c>
      <c r="F109" s="29">
        <v>51263</v>
      </c>
      <c r="G109" s="29">
        <v>6319</v>
      </c>
      <c r="H109" s="29">
        <v>3508</v>
      </c>
      <c r="I109" s="29">
        <v>17200</v>
      </c>
      <c r="J109" s="29">
        <v>2247</v>
      </c>
      <c r="K109" s="29">
        <v>22620</v>
      </c>
      <c r="L109" s="29">
        <v>72557</v>
      </c>
      <c r="M109" s="14" t="s">
        <v>15</v>
      </c>
      <c r="N109" s="29">
        <v>5948</v>
      </c>
      <c r="O109" s="29" t="s">
        <v>15</v>
      </c>
      <c r="P109" s="29">
        <v>2535</v>
      </c>
      <c r="Q109" s="29">
        <v>23446</v>
      </c>
      <c r="R109" s="29">
        <v>15389</v>
      </c>
      <c r="S109" s="29">
        <v>61316</v>
      </c>
      <c r="T109" s="27" t="s">
        <v>71</v>
      </c>
      <c r="U109" s="29">
        <v>8679</v>
      </c>
      <c r="W109" s="15">
        <f t="shared" si="1"/>
        <v>0</v>
      </c>
    </row>
    <row r="110" spans="1:23" s="4" customFormat="1" x14ac:dyDescent="0.4">
      <c r="A110" s="33"/>
      <c r="B110" s="33"/>
      <c r="C110" s="22">
        <v>2022100909</v>
      </c>
      <c r="D110" s="22" t="s">
        <v>100</v>
      </c>
      <c r="E110" s="29">
        <v>251558</v>
      </c>
      <c r="F110" s="29">
        <v>49579</v>
      </c>
      <c r="G110" s="29">
        <v>3300</v>
      </c>
      <c r="H110" s="29">
        <v>2663</v>
      </c>
      <c r="I110" s="29">
        <v>15202</v>
      </c>
      <c r="J110" s="29">
        <v>1731</v>
      </c>
      <c r="K110" s="29">
        <v>17808</v>
      </c>
      <c r="L110" s="29">
        <v>70048</v>
      </c>
      <c r="M110" s="14" t="s">
        <v>15</v>
      </c>
      <c r="N110" s="29">
        <v>5512</v>
      </c>
      <c r="O110" s="29" t="s">
        <v>15</v>
      </c>
      <c r="P110" s="29">
        <v>1831</v>
      </c>
      <c r="Q110" s="29">
        <v>18703</v>
      </c>
      <c r="R110" s="29">
        <v>12226</v>
      </c>
      <c r="S110" s="29">
        <v>47024</v>
      </c>
      <c r="T110" s="27" t="s">
        <v>71</v>
      </c>
      <c r="U110" s="29">
        <v>5931</v>
      </c>
      <c r="W110" s="15">
        <f t="shared" si="1"/>
        <v>0</v>
      </c>
    </row>
    <row r="111" spans="1:23" s="4" customFormat="1" x14ac:dyDescent="0.4">
      <c r="A111" s="33"/>
      <c r="B111" s="33"/>
      <c r="C111" s="22">
        <v>2022101010</v>
      </c>
      <c r="D111" s="22" t="s">
        <v>101</v>
      </c>
      <c r="E111" s="29">
        <v>287674</v>
      </c>
      <c r="F111" s="29">
        <v>50832</v>
      </c>
      <c r="G111" s="29">
        <v>3636</v>
      </c>
      <c r="H111" s="29">
        <v>2558</v>
      </c>
      <c r="I111" s="29">
        <v>17488</v>
      </c>
      <c r="J111" s="29">
        <v>2127</v>
      </c>
      <c r="K111" s="29">
        <v>23264</v>
      </c>
      <c r="L111" s="29">
        <v>75781</v>
      </c>
      <c r="M111" s="14" t="s">
        <v>15</v>
      </c>
      <c r="N111" s="29">
        <v>7086</v>
      </c>
      <c r="O111" s="29" t="s">
        <v>15</v>
      </c>
      <c r="P111" s="29">
        <v>2178</v>
      </c>
      <c r="Q111" s="29">
        <v>23214</v>
      </c>
      <c r="R111" s="29">
        <v>16263</v>
      </c>
      <c r="S111" s="29">
        <v>54558</v>
      </c>
      <c r="T111" s="27" t="s">
        <v>71</v>
      </c>
      <c r="U111" s="29">
        <v>8689</v>
      </c>
      <c r="W111" s="15">
        <f t="shared" si="1"/>
        <v>0</v>
      </c>
    </row>
    <row r="112" spans="1:23" s="4" customFormat="1" x14ac:dyDescent="0.4">
      <c r="A112" s="33"/>
      <c r="B112" s="33"/>
      <c r="C112" s="22">
        <v>2022101111</v>
      </c>
      <c r="D112" s="22" t="s">
        <v>102</v>
      </c>
      <c r="E112" s="29">
        <v>281265</v>
      </c>
      <c r="F112" s="29">
        <v>40730</v>
      </c>
      <c r="G112" s="29">
        <v>2764</v>
      </c>
      <c r="H112" s="29">
        <v>2732</v>
      </c>
      <c r="I112" s="29">
        <v>17487</v>
      </c>
      <c r="J112" s="29">
        <v>1811</v>
      </c>
      <c r="K112" s="29">
        <v>24291</v>
      </c>
      <c r="L112" s="29">
        <v>76456</v>
      </c>
      <c r="M112" s="14" t="s">
        <v>15</v>
      </c>
      <c r="N112" s="29">
        <v>7233</v>
      </c>
      <c r="O112" s="29" t="s">
        <v>15</v>
      </c>
      <c r="P112" s="29">
        <v>2380</v>
      </c>
      <c r="Q112" s="29">
        <v>22017</v>
      </c>
      <c r="R112" s="29">
        <v>16935</v>
      </c>
      <c r="S112" s="29">
        <v>57607</v>
      </c>
      <c r="T112" s="27" t="s">
        <v>71</v>
      </c>
      <c r="U112" s="29">
        <v>8822</v>
      </c>
      <c r="W112" s="15">
        <f t="shared" si="1"/>
        <v>0</v>
      </c>
    </row>
    <row r="113" spans="1:23" s="4" customFormat="1" x14ac:dyDescent="0.4">
      <c r="A113" s="33"/>
      <c r="B113" s="33"/>
      <c r="C113" s="22">
        <v>2022101212</v>
      </c>
      <c r="D113" s="22" t="s">
        <v>103</v>
      </c>
      <c r="E113" s="29">
        <v>273321</v>
      </c>
      <c r="F113" s="29">
        <v>41390</v>
      </c>
      <c r="G113" s="29">
        <v>2475</v>
      </c>
      <c r="H113" s="29">
        <v>2587</v>
      </c>
      <c r="I113" s="29">
        <v>16337</v>
      </c>
      <c r="J113" s="29">
        <v>1534</v>
      </c>
      <c r="K113" s="29">
        <v>22316</v>
      </c>
      <c r="L113" s="29">
        <v>78852</v>
      </c>
      <c r="M113" s="14" t="s">
        <v>15</v>
      </c>
      <c r="N113" s="29">
        <v>5875</v>
      </c>
      <c r="O113" s="29" t="s">
        <v>15</v>
      </c>
      <c r="P113" s="29">
        <v>2912</v>
      </c>
      <c r="Q113" s="29">
        <v>20425</v>
      </c>
      <c r="R113" s="29">
        <v>15784</v>
      </c>
      <c r="S113" s="29">
        <v>53879</v>
      </c>
      <c r="T113" s="27" t="s">
        <v>71</v>
      </c>
      <c r="U113" s="29">
        <v>8955</v>
      </c>
      <c r="W113" s="15">
        <f t="shared" si="1"/>
        <v>0</v>
      </c>
    </row>
    <row r="114" spans="1:23" s="4" customFormat="1" x14ac:dyDescent="0.4">
      <c r="A114" s="33"/>
      <c r="B114" s="33"/>
      <c r="C114" s="22">
        <v>2022100101</v>
      </c>
      <c r="D114" s="10" t="s">
        <v>104</v>
      </c>
      <c r="E114" s="29">
        <v>247864</v>
      </c>
      <c r="F114" s="29">
        <v>40294</v>
      </c>
      <c r="G114" s="29">
        <v>2054</v>
      </c>
      <c r="H114" s="29">
        <v>2405</v>
      </c>
      <c r="I114" s="29">
        <v>13382</v>
      </c>
      <c r="J114" s="29">
        <v>1163</v>
      </c>
      <c r="K114" s="29">
        <v>18885</v>
      </c>
      <c r="L114" s="29">
        <v>72983</v>
      </c>
      <c r="M114" s="14" t="s">
        <v>15</v>
      </c>
      <c r="N114" s="29">
        <v>5086</v>
      </c>
      <c r="O114" s="29" t="s">
        <v>15</v>
      </c>
      <c r="P114" s="29">
        <v>2607</v>
      </c>
      <c r="Q114" s="29">
        <v>19793</v>
      </c>
      <c r="R114" s="29">
        <v>14181</v>
      </c>
      <c r="S114" s="29">
        <v>48445</v>
      </c>
      <c r="T114" s="27" t="s">
        <v>71</v>
      </c>
      <c r="U114" s="29">
        <v>6586</v>
      </c>
      <c r="W114" s="15">
        <f t="shared" si="1"/>
        <v>0</v>
      </c>
    </row>
    <row r="115" spans="1:23" s="4" customFormat="1" x14ac:dyDescent="0.4">
      <c r="A115" s="33"/>
      <c r="B115" s="33"/>
      <c r="C115" s="22">
        <v>2022100202</v>
      </c>
      <c r="D115" s="10" t="s">
        <v>105</v>
      </c>
      <c r="E115" s="29">
        <v>259081</v>
      </c>
      <c r="F115" s="29">
        <v>44358</v>
      </c>
      <c r="G115" s="29">
        <v>2358</v>
      </c>
      <c r="H115" s="29">
        <v>2166</v>
      </c>
      <c r="I115" s="29">
        <v>14349</v>
      </c>
      <c r="J115" s="29">
        <v>1583</v>
      </c>
      <c r="K115" s="29">
        <v>20508</v>
      </c>
      <c r="L115" s="29">
        <v>69384</v>
      </c>
      <c r="M115" s="14" t="s">
        <v>15</v>
      </c>
      <c r="N115" s="29">
        <v>5610</v>
      </c>
      <c r="O115" s="29" t="s">
        <v>15</v>
      </c>
      <c r="P115" s="29">
        <v>2409</v>
      </c>
      <c r="Q115" s="29">
        <v>20435</v>
      </c>
      <c r="R115" s="29">
        <v>14804</v>
      </c>
      <c r="S115" s="29">
        <v>53212</v>
      </c>
      <c r="T115" s="27" t="s">
        <v>71</v>
      </c>
      <c r="U115" s="29">
        <v>7905</v>
      </c>
      <c r="W115" s="15">
        <f t="shared" si="1"/>
        <v>0</v>
      </c>
    </row>
    <row r="116" spans="1:23" s="4" customFormat="1" x14ac:dyDescent="0.4">
      <c r="A116" s="33"/>
      <c r="B116" s="33"/>
      <c r="C116" s="22">
        <v>2022100303</v>
      </c>
      <c r="D116" s="10" t="s">
        <v>106</v>
      </c>
      <c r="E116" s="29">
        <v>310722</v>
      </c>
      <c r="F116" s="29">
        <v>50793</v>
      </c>
      <c r="G116" s="29">
        <v>3965</v>
      </c>
      <c r="H116" s="29">
        <v>3863</v>
      </c>
      <c r="I116" s="29">
        <v>18112</v>
      </c>
      <c r="J116" s="29">
        <v>2632</v>
      </c>
      <c r="K116" s="29">
        <v>26489</v>
      </c>
      <c r="L116" s="29">
        <v>79594</v>
      </c>
      <c r="M116" s="14" t="s">
        <v>15</v>
      </c>
      <c r="N116" s="29">
        <v>7479</v>
      </c>
      <c r="O116" s="29" t="s">
        <v>15</v>
      </c>
      <c r="P116" s="29">
        <v>3190</v>
      </c>
      <c r="Q116" s="29">
        <v>25737</v>
      </c>
      <c r="R116" s="29">
        <v>15665</v>
      </c>
      <c r="S116" s="29">
        <v>63904</v>
      </c>
      <c r="T116" s="27" t="s">
        <v>71</v>
      </c>
      <c r="U116" s="29">
        <v>9299</v>
      </c>
      <c r="W116" s="15">
        <f t="shared" si="1"/>
        <v>0</v>
      </c>
    </row>
    <row r="117" spans="1:23" s="4" customFormat="1" x14ac:dyDescent="0.4">
      <c r="A117" s="33"/>
      <c r="B117" s="33"/>
      <c r="C117" s="11">
        <v>2023100404</v>
      </c>
      <c r="D117" s="10" t="s">
        <v>107</v>
      </c>
      <c r="E117" s="29">
        <v>257668</v>
      </c>
      <c r="F117" s="29">
        <v>37583</v>
      </c>
      <c r="G117" s="29">
        <v>2654</v>
      </c>
      <c r="H117" s="29">
        <v>2560</v>
      </c>
      <c r="I117" s="29">
        <v>14971</v>
      </c>
      <c r="J117" s="29">
        <v>209</v>
      </c>
      <c r="K117" s="29">
        <v>21642</v>
      </c>
      <c r="L117" s="29">
        <v>70589</v>
      </c>
      <c r="M117" s="14" t="s">
        <v>15</v>
      </c>
      <c r="N117" s="29">
        <v>5912</v>
      </c>
      <c r="O117" s="29" t="s">
        <v>15</v>
      </c>
      <c r="P117" s="29">
        <v>2178</v>
      </c>
      <c r="Q117" s="29">
        <v>22612</v>
      </c>
      <c r="R117" s="29">
        <v>13997</v>
      </c>
      <c r="S117" s="29">
        <v>54825</v>
      </c>
      <c r="T117" s="27" t="s">
        <v>71</v>
      </c>
      <c r="U117" s="29">
        <v>7936</v>
      </c>
      <c r="W117" s="15">
        <f t="shared" si="1"/>
        <v>0</v>
      </c>
    </row>
    <row r="118" spans="1:23" s="4" customFormat="1" x14ac:dyDescent="0.4">
      <c r="A118" s="33"/>
      <c r="B118" s="33"/>
      <c r="C118" s="11">
        <v>2023100505</v>
      </c>
      <c r="D118" s="10" t="s">
        <v>108</v>
      </c>
      <c r="E118" s="29">
        <v>284697</v>
      </c>
      <c r="F118" s="29">
        <v>48405</v>
      </c>
      <c r="G118" s="29">
        <v>3674</v>
      </c>
      <c r="H118" s="29">
        <v>3023</v>
      </c>
      <c r="I118" s="29">
        <v>17174</v>
      </c>
      <c r="J118" s="29">
        <v>1005</v>
      </c>
      <c r="K118" s="29">
        <v>23741</v>
      </c>
      <c r="L118" s="29">
        <v>73973</v>
      </c>
      <c r="M118" s="14" t="s">
        <v>15</v>
      </c>
      <c r="N118" s="29">
        <v>7350</v>
      </c>
      <c r="O118" s="29" t="s">
        <v>15</v>
      </c>
      <c r="P118" s="29">
        <v>2731</v>
      </c>
      <c r="Q118" s="29">
        <v>24397</v>
      </c>
      <c r="R118" s="29">
        <v>16756</v>
      </c>
      <c r="S118" s="29">
        <v>54986</v>
      </c>
      <c r="T118" s="27" t="s">
        <v>71</v>
      </c>
      <c r="U118" s="29">
        <v>7482</v>
      </c>
      <c r="W118" s="15">
        <f t="shared" si="1"/>
        <v>0</v>
      </c>
    </row>
    <row r="119" spans="1:23" s="4" customFormat="1" x14ac:dyDescent="0.4">
      <c r="A119" s="33"/>
      <c r="B119" s="33"/>
      <c r="C119" s="11">
        <v>2023100606</v>
      </c>
      <c r="D119" s="10" t="s">
        <v>109</v>
      </c>
      <c r="E119" s="29">
        <v>271422</v>
      </c>
      <c r="F119" s="29">
        <v>51985</v>
      </c>
      <c r="G119" s="29">
        <v>3550</v>
      </c>
      <c r="H119" s="29">
        <v>3022</v>
      </c>
      <c r="I119" s="29">
        <v>15719</v>
      </c>
      <c r="J119" s="29" t="s">
        <v>82</v>
      </c>
      <c r="K119" s="29">
        <v>22066</v>
      </c>
      <c r="L119" s="29">
        <v>69628</v>
      </c>
      <c r="M119" s="14" t="s">
        <v>15</v>
      </c>
      <c r="N119" s="29">
        <v>6729</v>
      </c>
      <c r="O119" s="29" t="s">
        <v>15</v>
      </c>
      <c r="P119" s="29">
        <v>2154</v>
      </c>
      <c r="Q119" s="29">
        <v>21353</v>
      </c>
      <c r="R119" s="29">
        <v>14390</v>
      </c>
      <c r="S119" s="29">
        <v>52787</v>
      </c>
      <c r="T119" s="27" t="s">
        <v>71</v>
      </c>
      <c r="U119" s="29">
        <v>8039</v>
      </c>
      <c r="W119" s="15">
        <f t="shared" si="1"/>
        <v>0</v>
      </c>
    </row>
    <row r="120" spans="1:23" s="4" customFormat="1" x14ac:dyDescent="0.4">
      <c r="A120" s="33"/>
      <c r="B120" s="33"/>
      <c r="C120" s="11">
        <v>2023100707</v>
      </c>
      <c r="D120" s="10" t="s">
        <v>110</v>
      </c>
      <c r="E120" s="29">
        <v>284254</v>
      </c>
      <c r="F120" s="29">
        <v>54162</v>
      </c>
      <c r="G120" s="29">
        <v>3566</v>
      </c>
      <c r="H120" s="29">
        <v>3304</v>
      </c>
      <c r="I120" s="29">
        <v>14945</v>
      </c>
      <c r="J120" s="29" t="s">
        <v>82</v>
      </c>
      <c r="K120" s="29">
        <v>22222</v>
      </c>
      <c r="L120" s="29">
        <v>70971</v>
      </c>
      <c r="M120" s="14" t="s">
        <v>15</v>
      </c>
      <c r="N120" s="29">
        <v>7489</v>
      </c>
      <c r="O120" s="29" t="s">
        <v>15</v>
      </c>
      <c r="P120" s="29">
        <v>2592</v>
      </c>
      <c r="Q120" s="29">
        <v>22591</v>
      </c>
      <c r="R120" s="29">
        <v>14167</v>
      </c>
      <c r="S120" s="29">
        <v>59661</v>
      </c>
      <c r="T120" s="27" t="s">
        <v>71</v>
      </c>
      <c r="U120" s="29">
        <v>8584</v>
      </c>
      <c r="W120" s="15">
        <f t="shared" si="1"/>
        <v>0</v>
      </c>
    </row>
    <row r="121" spans="1:23" s="4" customFormat="1" x14ac:dyDescent="0.4">
      <c r="A121" s="33"/>
      <c r="B121" s="33"/>
      <c r="C121" s="11">
        <v>2023100808</v>
      </c>
      <c r="D121" s="10" t="s">
        <v>111</v>
      </c>
      <c r="E121" s="29">
        <v>306054</v>
      </c>
      <c r="F121" s="29">
        <v>55414</v>
      </c>
      <c r="G121" s="29">
        <v>4113</v>
      </c>
      <c r="H121" s="29">
        <v>4168</v>
      </c>
      <c r="I121" s="29">
        <v>18479</v>
      </c>
      <c r="J121" s="29">
        <v>1305</v>
      </c>
      <c r="K121" s="29">
        <v>27430</v>
      </c>
      <c r="L121" s="29">
        <v>75956</v>
      </c>
      <c r="M121" s="14" t="s">
        <v>15</v>
      </c>
      <c r="N121" s="29">
        <v>7906</v>
      </c>
      <c r="O121" s="29" t="s">
        <v>15</v>
      </c>
      <c r="P121" s="29">
        <v>3149</v>
      </c>
      <c r="Q121" s="29">
        <v>24780</v>
      </c>
      <c r="R121" s="29">
        <v>16500</v>
      </c>
      <c r="S121" s="29">
        <v>59058</v>
      </c>
      <c r="T121" s="27" t="s">
        <v>71</v>
      </c>
      <c r="U121" s="29">
        <v>7796</v>
      </c>
      <c r="W121" s="15">
        <f t="shared" si="1"/>
        <v>0</v>
      </c>
    </row>
    <row r="122" spans="1:23" s="4" customFormat="1" x14ac:dyDescent="0.4">
      <c r="A122" s="33"/>
      <c r="B122" s="33"/>
      <c r="C122" s="11">
        <v>2023100909</v>
      </c>
      <c r="D122" s="10" t="s">
        <v>112</v>
      </c>
      <c r="E122" s="29">
        <v>290780</v>
      </c>
      <c r="F122" s="29">
        <v>53866</v>
      </c>
      <c r="G122" s="29">
        <v>3357</v>
      </c>
      <c r="H122" s="29">
        <v>3508</v>
      </c>
      <c r="I122" s="29">
        <v>18116</v>
      </c>
      <c r="J122" s="29" t="s">
        <v>82</v>
      </c>
      <c r="K122" s="29">
        <v>23125</v>
      </c>
      <c r="L122" s="29">
        <v>74804</v>
      </c>
      <c r="M122" s="14" t="s">
        <v>15</v>
      </c>
      <c r="N122" s="29">
        <v>7766</v>
      </c>
      <c r="O122" s="29" t="s">
        <v>15</v>
      </c>
      <c r="P122" s="29">
        <v>2666</v>
      </c>
      <c r="Q122" s="29">
        <v>25593</v>
      </c>
      <c r="R122" s="29">
        <v>17183</v>
      </c>
      <c r="S122" s="29">
        <v>52309</v>
      </c>
      <c r="T122" s="27" t="s">
        <v>71</v>
      </c>
      <c r="U122" s="29">
        <v>8487</v>
      </c>
      <c r="W122" s="15">
        <f t="shared" si="1"/>
        <v>0</v>
      </c>
    </row>
    <row r="123" spans="1:23" s="4" customFormat="1" x14ac:dyDescent="0.4">
      <c r="A123" s="33"/>
      <c r="B123" s="33"/>
      <c r="C123" s="11">
        <v>2023101010</v>
      </c>
      <c r="D123" s="10" t="s">
        <v>113</v>
      </c>
      <c r="E123" s="29">
        <v>306392</v>
      </c>
      <c r="F123" s="29">
        <v>50225</v>
      </c>
      <c r="G123" s="29">
        <v>3669</v>
      </c>
      <c r="H123" s="29">
        <v>3508</v>
      </c>
      <c r="I123" s="29">
        <v>19023</v>
      </c>
      <c r="J123" s="29" t="s">
        <v>82</v>
      </c>
      <c r="K123" s="29">
        <v>25985</v>
      </c>
      <c r="L123" s="29">
        <v>78029</v>
      </c>
      <c r="M123" s="14" t="s">
        <v>15</v>
      </c>
      <c r="N123" s="29">
        <v>8125</v>
      </c>
      <c r="O123" s="29" t="s">
        <v>15</v>
      </c>
      <c r="P123" s="29">
        <v>2638</v>
      </c>
      <c r="Q123" s="29">
        <v>26987</v>
      </c>
      <c r="R123" s="29">
        <v>18301</v>
      </c>
      <c r="S123" s="29">
        <v>60584</v>
      </c>
      <c r="T123" s="27" t="s">
        <v>71</v>
      </c>
      <c r="U123" s="29">
        <v>9318</v>
      </c>
      <c r="W123" s="15">
        <f t="shared" si="1"/>
        <v>0</v>
      </c>
    </row>
    <row r="124" spans="1:23" s="4" customFormat="1" x14ac:dyDescent="0.4">
      <c r="A124" s="33"/>
      <c r="B124" s="33"/>
      <c r="C124" s="11">
        <v>2023101111</v>
      </c>
      <c r="D124" s="10" t="s">
        <v>114</v>
      </c>
      <c r="E124" s="29">
        <v>283911</v>
      </c>
      <c r="F124" s="29">
        <v>43196</v>
      </c>
      <c r="G124" s="29">
        <v>2815</v>
      </c>
      <c r="H124" s="29">
        <v>2998</v>
      </c>
      <c r="I124" s="29">
        <v>18105</v>
      </c>
      <c r="J124" s="29" t="s">
        <v>82</v>
      </c>
      <c r="K124" s="29">
        <v>25650</v>
      </c>
      <c r="L124" s="29">
        <v>75378</v>
      </c>
      <c r="M124" s="14" t="s">
        <v>15</v>
      </c>
      <c r="N124" s="29">
        <v>7173</v>
      </c>
      <c r="O124" s="29" t="s">
        <v>15</v>
      </c>
      <c r="P124" s="29">
        <v>2458</v>
      </c>
      <c r="Q124" s="29">
        <v>25011</v>
      </c>
      <c r="R124" s="29">
        <v>17471</v>
      </c>
      <c r="S124" s="29">
        <v>55432</v>
      </c>
      <c r="T124" s="27" t="s">
        <v>71</v>
      </c>
      <c r="U124" s="29">
        <v>8224</v>
      </c>
      <c r="W124" s="15">
        <f t="shared" si="1"/>
        <v>0</v>
      </c>
    </row>
    <row r="125" spans="1:23" s="4" customFormat="1" x14ac:dyDescent="0.4">
      <c r="A125" s="33"/>
      <c r="B125" s="33"/>
      <c r="C125" s="11">
        <v>2023101212</v>
      </c>
      <c r="D125" s="10" t="s">
        <v>115</v>
      </c>
      <c r="E125" s="29">
        <v>265088</v>
      </c>
      <c r="F125" s="29">
        <v>42492</v>
      </c>
      <c r="G125" s="29">
        <v>831</v>
      </c>
      <c r="H125" s="29">
        <v>1206</v>
      </c>
      <c r="I125" s="29">
        <v>15938</v>
      </c>
      <c r="J125" s="29" t="s">
        <v>82</v>
      </c>
      <c r="K125" s="29">
        <v>22447</v>
      </c>
      <c r="L125" s="29">
        <v>76490</v>
      </c>
      <c r="M125" s="14" t="s">
        <v>15</v>
      </c>
      <c r="N125" s="29">
        <v>5498</v>
      </c>
      <c r="O125" s="29" t="s">
        <v>15</v>
      </c>
      <c r="P125" s="29">
        <v>2239</v>
      </c>
      <c r="Q125" s="29">
        <v>22927</v>
      </c>
      <c r="R125" s="29">
        <v>16278</v>
      </c>
      <c r="S125" s="29">
        <v>51647</v>
      </c>
      <c r="T125" s="27" t="s">
        <v>71</v>
      </c>
      <c r="U125" s="29">
        <v>7095</v>
      </c>
      <c r="W125" s="15">
        <f t="shared" si="1"/>
        <v>0</v>
      </c>
    </row>
    <row r="126" spans="1:23" s="4" customFormat="1" x14ac:dyDescent="0.4">
      <c r="A126" s="33"/>
      <c r="B126" s="33"/>
      <c r="C126" s="11">
        <v>2023100101</v>
      </c>
      <c r="D126" s="30" t="s">
        <v>116</v>
      </c>
      <c r="E126" s="29">
        <v>254392</v>
      </c>
      <c r="F126" s="29">
        <v>46235</v>
      </c>
      <c r="G126" s="29">
        <v>899</v>
      </c>
      <c r="H126" s="29">
        <v>1097</v>
      </c>
      <c r="I126" s="29">
        <v>13858</v>
      </c>
      <c r="J126" s="29" t="s">
        <v>82</v>
      </c>
      <c r="K126" s="29">
        <v>20017</v>
      </c>
      <c r="L126" s="29">
        <v>68498</v>
      </c>
      <c r="M126" s="14" t="s">
        <v>15</v>
      </c>
      <c r="N126" s="29">
        <v>5280</v>
      </c>
      <c r="O126" s="29" t="s">
        <v>15</v>
      </c>
      <c r="P126" s="29">
        <v>1988</v>
      </c>
      <c r="Q126" s="29">
        <v>21952</v>
      </c>
      <c r="R126" s="29">
        <v>16543</v>
      </c>
      <c r="S126" s="29">
        <v>51006</v>
      </c>
      <c r="T126" s="27" t="s">
        <v>71</v>
      </c>
      <c r="U126" s="29">
        <v>7019</v>
      </c>
      <c r="W126" s="15">
        <f t="shared" si="1"/>
        <v>0</v>
      </c>
    </row>
    <row r="127" spans="1:23" s="4" customFormat="1" x14ac:dyDescent="0.4">
      <c r="A127" s="33"/>
      <c r="B127" s="33"/>
      <c r="C127" s="11">
        <v>2023100202</v>
      </c>
      <c r="D127" s="30" t="s">
        <v>117</v>
      </c>
      <c r="E127" s="29">
        <v>271053</v>
      </c>
      <c r="F127" s="29">
        <v>52002</v>
      </c>
      <c r="G127" s="29">
        <v>1455</v>
      </c>
      <c r="H127" s="14">
        <v>1165</v>
      </c>
      <c r="I127" s="14">
        <v>14970</v>
      </c>
      <c r="J127" s="14" t="s">
        <v>82</v>
      </c>
      <c r="K127" s="14">
        <v>19725</v>
      </c>
      <c r="L127" s="14">
        <v>69536</v>
      </c>
      <c r="M127" s="14" t="s">
        <v>15</v>
      </c>
      <c r="N127" s="14">
        <v>5100</v>
      </c>
      <c r="O127" s="14" t="s">
        <v>15</v>
      </c>
      <c r="P127" s="14">
        <v>1353</v>
      </c>
      <c r="Q127" s="14">
        <v>23562</v>
      </c>
      <c r="R127" s="14">
        <v>16758</v>
      </c>
      <c r="S127" s="14">
        <v>57917</v>
      </c>
      <c r="T127" s="14" t="s">
        <v>15</v>
      </c>
      <c r="U127" s="29">
        <v>7510</v>
      </c>
      <c r="W127" s="15">
        <f t="shared" si="1"/>
        <v>0</v>
      </c>
    </row>
    <row r="128" spans="1:23" s="4" customFormat="1" x14ac:dyDescent="0.4">
      <c r="A128" s="33"/>
      <c r="B128" s="33"/>
      <c r="C128" s="11">
        <v>2023100303</v>
      </c>
      <c r="D128" s="30" t="s">
        <v>118</v>
      </c>
      <c r="E128" s="29">
        <v>300074</v>
      </c>
      <c r="F128" s="29">
        <v>53622</v>
      </c>
      <c r="G128" s="29">
        <v>2192</v>
      </c>
      <c r="H128" s="14">
        <v>2586</v>
      </c>
      <c r="I128" s="14">
        <v>17583</v>
      </c>
      <c r="J128" s="14" t="s">
        <v>149</v>
      </c>
      <c r="K128" s="14">
        <v>25375</v>
      </c>
      <c r="L128" s="14">
        <v>76756</v>
      </c>
      <c r="M128" s="14" t="s">
        <v>15</v>
      </c>
      <c r="N128" s="14">
        <v>6308</v>
      </c>
      <c r="O128" s="14" t="s">
        <v>15</v>
      </c>
      <c r="P128" s="14">
        <v>1613</v>
      </c>
      <c r="Q128" s="14">
        <v>26906</v>
      </c>
      <c r="R128" s="14">
        <v>17119</v>
      </c>
      <c r="S128" s="14">
        <v>61811</v>
      </c>
      <c r="T128" s="14" t="s">
        <v>15</v>
      </c>
      <c r="U128" s="29">
        <v>8203</v>
      </c>
      <c r="W128" s="15">
        <f t="shared" si="1"/>
        <v>0</v>
      </c>
    </row>
    <row r="129" spans="1:23" s="4" customFormat="1" x14ac:dyDescent="0.4">
      <c r="A129" s="33"/>
      <c r="B129" s="33"/>
      <c r="C129" s="17"/>
      <c r="D129" s="18"/>
      <c r="O129" s="19"/>
      <c r="W129" s="15"/>
    </row>
    <row r="130" spans="1:23" s="4" customFormat="1" x14ac:dyDescent="0.4">
      <c r="A130" s="33"/>
      <c r="B130" s="33"/>
      <c r="D130" s="20" t="s">
        <v>147</v>
      </c>
    </row>
    <row r="131" spans="1:23" s="4" customFormat="1" x14ac:dyDescent="0.4">
      <c r="A131" s="33"/>
      <c r="B131" s="33"/>
      <c r="D131" s="20" t="s">
        <v>148</v>
      </c>
      <c r="E131" s="21">
        <f>E30-SUM(E93:E104)</f>
        <v>0</v>
      </c>
      <c r="F131" s="21">
        <f t="shared" ref="F131:U131" si="2">F30-SUM(F93:F104)</f>
        <v>0</v>
      </c>
      <c r="G131" s="21">
        <f t="shared" si="2"/>
        <v>0</v>
      </c>
      <c r="H131" s="21">
        <f t="shared" si="2"/>
        <v>0</v>
      </c>
      <c r="I131" s="21">
        <f t="shared" si="2"/>
        <v>0</v>
      </c>
      <c r="J131" s="21">
        <f t="shared" si="2"/>
        <v>0</v>
      </c>
      <c r="K131" s="21">
        <f t="shared" si="2"/>
        <v>0</v>
      </c>
      <c r="L131" s="21">
        <f t="shared" si="2"/>
        <v>0</v>
      </c>
      <c r="M131" s="21" t="e">
        <f t="shared" si="2"/>
        <v>#VALUE!</v>
      </c>
      <c r="N131" s="21">
        <f t="shared" si="2"/>
        <v>0</v>
      </c>
      <c r="O131" s="21" t="e">
        <f t="shared" si="2"/>
        <v>#VALUE!</v>
      </c>
      <c r="P131" s="21">
        <f t="shared" si="2"/>
        <v>0</v>
      </c>
      <c r="Q131" s="21">
        <f t="shared" si="2"/>
        <v>0</v>
      </c>
      <c r="R131" s="21">
        <f t="shared" si="2"/>
        <v>0</v>
      </c>
      <c r="S131" s="21">
        <f t="shared" si="2"/>
        <v>0</v>
      </c>
      <c r="T131" s="21" t="e">
        <f t="shared" si="2"/>
        <v>#VALUE!</v>
      </c>
      <c r="U131" s="21">
        <f t="shared" si="2"/>
        <v>0</v>
      </c>
    </row>
    <row r="132" spans="1:23" s="4" customFormat="1" x14ac:dyDescent="0.4">
      <c r="A132" s="33"/>
      <c r="B132" s="33"/>
      <c r="D132" s="20" t="s">
        <v>146</v>
      </c>
      <c r="E132" s="21">
        <f>E31-SUM(E105:E116)</f>
        <v>0</v>
      </c>
      <c r="F132" s="21">
        <f t="shared" ref="F132:U132" si="3">F31-SUM(F105:F116)</f>
        <v>0</v>
      </c>
      <c r="G132" s="21">
        <f t="shared" si="3"/>
        <v>0</v>
      </c>
      <c r="H132" s="21">
        <f t="shared" si="3"/>
        <v>0</v>
      </c>
      <c r="I132" s="21">
        <f t="shared" si="3"/>
        <v>0</v>
      </c>
      <c r="J132" s="21">
        <f t="shared" si="3"/>
        <v>0</v>
      </c>
      <c r="K132" s="21">
        <f t="shared" si="3"/>
        <v>0</v>
      </c>
      <c r="L132" s="21">
        <f t="shared" si="3"/>
        <v>0</v>
      </c>
      <c r="M132" s="21" t="e">
        <f t="shared" si="3"/>
        <v>#VALUE!</v>
      </c>
      <c r="N132" s="21">
        <f t="shared" si="3"/>
        <v>0</v>
      </c>
      <c r="O132" s="21" t="e">
        <f t="shared" si="3"/>
        <v>#VALUE!</v>
      </c>
      <c r="P132" s="21">
        <f t="shared" si="3"/>
        <v>0</v>
      </c>
      <c r="Q132" s="21">
        <f t="shared" si="3"/>
        <v>0</v>
      </c>
      <c r="R132" s="21">
        <f t="shared" si="3"/>
        <v>0</v>
      </c>
      <c r="S132" s="21">
        <f t="shared" si="3"/>
        <v>0</v>
      </c>
      <c r="T132" s="21" t="e">
        <f t="shared" si="3"/>
        <v>#VALUE!</v>
      </c>
      <c r="U132" s="21">
        <f t="shared" si="3"/>
        <v>0</v>
      </c>
    </row>
    <row r="133" spans="1:23" x14ac:dyDescent="0.4">
      <c r="D133" s="20" t="s">
        <v>145</v>
      </c>
      <c r="E133" s="21">
        <f>E32-SUM(E117:E128)</f>
        <v>0</v>
      </c>
      <c r="F133" s="21">
        <f t="shared" ref="F133:U133" si="4">F32-SUM(F117:F128)</f>
        <v>0</v>
      </c>
      <c r="G133" s="21">
        <f t="shared" si="4"/>
        <v>0</v>
      </c>
      <c r="H133" s="21">
        <f t="shared" si="4"/>
        <v>0</v>
      </c>
      <c r="I133" s="21">
        <f t="shared" si="4"/>
        <v>0</v>
      </c>
      <c r="J133" s="21">
        <f t="shared" si="4"/>
        <v>0</v>
      </c>
      <c r="K133" s="21">
        <f t="shared" si="4"/>
        <v>0</v>
      </c>
      <c r="L133" s="21">
        <f t="shared" si="4"/>
        <v>0</v>
      </c>
      <c r="M133" s="21" t="e">
        <f t="shared" si="4"/>
        <v>#VALUE!</v>
      </c>
      <c r="N133" s="21">
        <f t="shared" si="4"/>
        <v>0</v>
      </c>
      <c r="O133" s="21" t="e">
        <f t="shared" si="4"/>
        <v>#VALUE!</v>
      </c>
      <c r="P133" s="21">
        <f t="shared" si="4"/>
        <v>0</v>
      </c>
      <c r="Q133" s="21">
        <f t="shared" si="4"/>
        <v>0</v>
      </c>
      <c r="R133" s="21">
        <f t="shared" si="4"/>
        <v>0</v>
      </c>
      <c r="S133" s="21">
        <f t="shared" si="4"/>
        <v>0</v>
      </c>
      <c r="T133" s="21" t="e">
        <f t="shared" si="4"/>
        <v>#VALUE!</v>
      </c>
      <c r="U133" s="21">
        <f t="shared" si="4"/>
        <v>0</v>
      </c>
    </row>
    <row r="141" spans="1:23" x14ac:dyDescent="0.4">
      <c r="E141" s="35"/>
      <c r="F141" s="35"/>
      <c r="G141" s="35"/>
      <c r="H141" s="35"/>
      <c r="I141" s="35"/>
      <c r="J141" s="35"/>
      <c r="K141" s="35"/>
      <c r="L141" s="35"/>
      <c r="M141" s="35"/>
      <c r="N141" s="35"/>
      <c r="O141" s="35"/>
      <c r="P141" s="35"/>
      <c r="Q141" s="35"/>
      <c r="R141" s="35"/>
      <c r="S141" s="35"/>
      <c r="T141" s="35"/>
      <c r="U141" s="35"/>
    </row>
    <row r="142" spans="1:23" x14ac:dyDescent="0.4">
      <c r="E142" s="35"/>
      <c r="F142" s="35"/>
      <c r="G142" s="35"/>
      <c r="H142" s="35"/>
      <c r="I142" s="35"/>
      <c r="J142" s="35"/>
      <c r="K142" s="35"/>
      <c r="L142" s="35"/>
      <c r="M142" s="35"/>
      <c r="N142" s="35"/>
      <c r="O142" s="35"/>
      <c r="P142" s="35"/>
      <c r="Q142" s="35"/>
      <c r="R142" s="35"/>
      <c r="S142" s="35"/>
      <c r="T142" s="35"/>
      <c r="U142" s="35"/>
    </row>
    <row r="143" spans="1:23" x14ac:dyDescent="0.4">
      <c r="E143" s="35"/>
      <c r="F143" s="35"/>
      <c r="G143" s="35"/>
      <c r="H143" s="35"/>
      <c r="I143" s="35"/>
      <c r="J143" s="35"/>
      <c r="K143" s="35"/>
      <c r="L143" s="35"/>
      <c r="M143" s="35"/>
      <c r="N143" s="35"/>
      <c r="O143" s="35"/>
      <c r="P143" s="35"/>
      <c r="Q143" s="35"/>
      <c r="R143" s="35"/>
      <c r="S143" s="35"/>
      <c r="T143" s="35"/>
      <c r="U143" s="35"/>
    </row>
    <row r="144" spans="1:23" x14ac:dyDescent="0.4">
      <c r="E144" s="35"/>
      <c r="F144" s="35"/>
      <c r="G144" s="35"/>
      <c r="H144" s="35"/>
      <c r="I144" s="35"/>
      <c r="J144" s="35"/>
      <c r="K144" s="35"/>
      <c r="L144" s="35"/>
      <c r="M144" s="35"/>
      <c r="N144" s="35"/>
      <c r="O144" s="35"/>
      <c r="P144" s="35"/>
      <c r="Q144" s="35"/>
      <c r="R144" s="35"/>
      <c r="S144" s="35"/>
      <c r="T144" s="35"/>
      <c r="U144" s="35"/>
    </row>
    <row r="145" spans="5:21" x14ac:dyDescent="0.4">
      <c r="E145" s="35"/>
      <c r="F145" s="35"/>
      <c r="G145" s="35"/>
      <c r="H145" s="35"/>
      <c r="I145" s="35"/>
      <c r="J145" s="35"/>
      <c r="K145" s="35"/>
      <c r="L145" s="35"/>
      <c r="M145" s="35"/>
      <c r="N145" s="35"/>
      <c r="O145" s="35"/>
      <c r="P145" s="35"/>
      <c r="Q145" s="35"/>
      <c r="R145" s="35"/>
      <c r="S145" s="35"/>
      <c r="T145" s="35"/>
      <c r="U145" s="35"/>
    </row>
  </sheetData>
  <phoneticPr fontId="3"/>
  <pageMargins left="0.35433070866141736" right="0.31496062992125984" top="0.74803149606299213" bottom="0" header="0.74803149606299213" footer="0.31496062992125984"/>
  <pageSetup paperSize="9" scale="55" fitToHeight="0" pageOrder="overThenDown" orientation="portrait" r:id="rId1"/>
  <headerFooter>
    <oddHeader>&amp;R&amp;P / &amp;N</oddHeader>
  </headerFooter>
  <ignoredErrors>
    <ignoredError sqref="G131:J133" formulaRange="1"/>
    <ignoredError sqref="M131:U133" evalErro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2024(R6)</vt:lpstr>
      <vt:lpstr>'2024(R6)'!Print_Area</vt:lpstr>
      <vt:lpstr>'2024(R6)'!Print_Titles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2024-05-27T07:52:01Z</cp:lastPrinted>
  <dcterms:created xsi:type="dcterms:W3CDTF">2022-04-22T06:02:48Z</dcterms:created>
  <dcterms:modified xsi:type="dcterms:W3CDTF">2025-02-21T02:25:59Z</dcterms:modified>
</cp:coreProperties>
</file>